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6"/>
  <c r="D57"/>
  <c r="D56"/>
  <c r="L54"/>
  <c r="L53"/>
  <c r="L52"/>
  <c r="J54"/>
  <c r="J53"/>
  <c r="J52"/>
  <c r="H54"/>
  <c r="H53"/>
  <c r="H52"/>
  <c r="F54"/>
  <c r="F53"/>
  <c r="F52"/>
  <c r="D54"/>
  <c r="D53"/>
  <c r="D52"/>
  <c r="D49"/>
  <c r="D48"/>
  <c r="D47"/>
  <c r="J45"/>
  <c r="J44"/>
  <c r="J43"/>
  <c r="H45"/>
  <c r="H44"/>
  <c r="H43"/>
  <c r="F45"/>
  <c r="F44"/>
  <c r="F43"/>
  <c r="D45"/>
  <c r="D44"/>
  <c r="D43"/>
  <c r="IT35"/>
  <c r="IS35"/>
  <c r="IR35"/>
  <c r="IQ35"/>
  <c r="IP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U35"/>
  <c r="HT35"/>
  <c r="HS35"/>
  <c r="HR35"/>
  <c r="HQ35"/>
  <c r="HP35"/>
  <c r="HO35"/>
  <c r="HN35"/>
  <c r="HM35"/>
  <c r="HL35"/>
  <c r="HK35"/>
  <c r="HJ35"/>
  <c r="HI35"/>
  <c r="HH35"/>
  <c r="HG35"/>
  <c r="HF35"/>
  <c r="HE35"/>
  <c r="HD35"/>
  <c r="HC35"/>
  <c r="HB35"/>
  <c r="HA35"/>
  <c r="GY35"/>
  <c r="GX35"/>
  <c r="GW35"/>
  <c r="GV35"/>
  <c r="GU35"/>
  <c r="GT35"/>
  <c r="GS35"/>
  <c r="GR35"/>
  <c r="GQ35"/>
  <c r="GP35"/>
  <c r="GO35"/>
  <c r="GN35"/>
  <c r="GM35"/>
  <c r="GF35"/>
  <c r="GL35"/>
  <c r="GK35"/>
  <c r="GJ35"/>
  <c r="GI35"/>
  <c r="GH35"/>
  <c r="GG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P35"/>
  <c r="EO35"/>
  <c r="EN35"/>
  <c r="EM35"/>
  <c r="EK35"/>
  <c r="EJ35"/>
  <c r="EI35"/>
  <c r="EH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D39"/>
  <c r="V35"/>
  <c r="U35"/>
  <c r="S35"/>
  <c r="R35"/>
  <c r="P35"/>
  <c r="O35"/>
  <c r="M35"/>
  <c r="L35"/>
  <c r="J35"/>
  <c r="I35"/>
  <c r="G35"/>
  <c r="F35"/>
  <c r="D35"/>
  <c r="C35"/>
  <c r="IT34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U34"/>
  <c r="T34"/>
  <c r="T35" s="1"/>
  <c r="S34"/>
  <c r="R34"/>
  <c r="Q34"/>
  <c r="Q35" s="1"/>
  <c r="P34"/>
  <c r="O34"/>
  <c r="N34"/>
  <c r="N35" s="1"/>
  <c r="M34"/>
  <c r="L34"/>
  <c r="K34"/>
  <c r="K35" s="1"/>
  <c r="J34"/>
  <c r="I34"/>
  <c r="H34"/>
  <c r="H35" s="1"/>
  <c r="G34"/>
  <c r="F34"/>
  <c r="E34"/>
  <c r="E35" s="1"/>
  <c r="D34"/>
  <c r="C34"/>
  <c r="FU39" i="5"/>
  <c r="BT40" i="2"/>
  <c r="E38" i="6" l="1"/>
  <c r="I44"/>
  <c r="K43"/>
  <c r="I52"/>
  <c r="M54"/>
  <c r="E39"/>
  <c r="E40"/>
  <c r="D40" s="1"/>
  <c r="E44"/>
  <c r="K45"/>
  <c r="M52"/>
  <c r="G52"/>
  <c r="M53"/>
  <c r="E45"/>
  <c r="G44"/>
  <c r="E49"/>
  <c r="E52"/>
  <c r="K53"/>
  <c r="G45"/>
  <c r="E54"/>
  <c r="G53"/>
  <c r="E57"/>
  <c r="I53"/>
  <c r="K52"/>
  <c r="I43"/>
  <c r="E53"/>
  <c r="E43"/>
  <c r="I45"/>
  <c r="K44"/>
  <c r="E47"/>
  <c r="G54"/>
  <c r="E58"/>
  <c r="G43"/>
  <c r="E48"/>
  <c r="I54"/>
  <c r="K54"/>
  <c r="E56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<sst xmlns="http://schemas.openxmlformats.org/spreadsheetml/2006/main" count="2316" uniqueCount="1403">
  <si>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</si>
  <si>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</si>
  <si>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</si>
  <si>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</si>
  <si>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</si>
  <si>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</si>
  <si>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</si>
  <si>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</si>
  <si>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</si>
  <si>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</si>
  <si>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</si>
  <si>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</si>
  <si>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</si>
  <si>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</si>
  <si>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</si>
  <si>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</si>
  <si>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</si>
  <si>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</si>
  <si>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</si>
  <si>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</si>
  <si>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</si>
  <si>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</si>
  <si>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</si>
  <si>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</si>
  <si>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</si>
  <si>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</si>
  <si>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</si>
  <si>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</si>
  <si>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</si>
  <si>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</si>
  <si>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</si>
  <si>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</si>
  <si>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</si>
  <si>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</si>
  <si>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</si>
  <si>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</si>
  <si>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</si>
  <si>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</si>
  <si>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</si>
  <si>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</si>
  <si>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</si>
  <si>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</si>
  <si>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</si>
  <si>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</si>
  <si>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</si>
  <si>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</si>
  <si>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</si>
  <si>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</si>
  <si>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</si>
  <si>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</si>
  <si>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</si>
  <si>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</si>
  <si>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</si>
  <si>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</si>
  <si>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</si>
  <si>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</si>
  <si>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</si>
  <si>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</si>
  <si>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</si>
  <si>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</si>
  <si>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</si>
  <si>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</si>
  <si>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</si>
  <si>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</si>
  <si>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</si>
  <si>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</si>
  <si>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</si>
  <si>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</si>
  <si>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</si>
  <si>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</si>
  <si>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</si>
  <si>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</si>
  <si>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</si>
  <si>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</si>
  <si>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</si>
  <si>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</si>
  <si>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</si>
  <si>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</si>
  <si>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</si>
  <si>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</si>
  <si>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</si>
  <si>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</si>
  <si>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</si>
  <si>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</si>
  <si>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</si>
  <si>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</si>
  <si>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</si>
  <si>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</si>
  <si>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</si>
  <si>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</si>
  <si>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</si>
  <si>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</si>
  <si>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</si>
  <si>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</si>
  <si>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</si>
  <si>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</si>
  <si>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</si>
  <si>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</si>
  <si>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</si>
  <si>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</si>
  <si>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</si>
  <si>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</si>
  <si>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</si>
  <si>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</si>
  <si>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</si>
  <si>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</si>
  <si>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</si>
  <si>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</si>
  <si>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</si>
  <si>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</si>
  <si>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</si>
  <si>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</si>
  <si>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</si>
  <si>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</si>
  <si>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</si>
  <si>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</si>
  <si>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</si>
  <si>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</si>
  <si>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</si>
  <si>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</si>
  <si>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</si>
  <si>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</si>
  <si>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</si>
  <si>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</si>
  <si>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</si>
  <si>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</si>
  <si>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</si>
  <si>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</si>
  <si>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</si>
  <si>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</si>
  <si>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</si>
  <si>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</si>
  <si>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</si>
  <si>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</si>
  <si>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</si>
  <si>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</si>
  <si>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</si>
  <si>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</si>
  <si>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</si>
  <si>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</si>
  <si>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</si>
  <si>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</si>
  <si>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</si>
  <si>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</si>
  <si>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</si>
  <si>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</si>
  <si>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</si>
  <si>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</si>
  <si>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</si>
  <si>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</si>
  <si>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</si>
  <si>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</si>
  <si>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</si>
  <si>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</si>
  <si>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</si>
  <si>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</si>
  <si>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</si>
  <si>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</si>
  <si>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</si>
  <si>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</si>
  <si>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</si>
  <si>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</si>
  <si>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</si>
  <si>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</si>
  <si>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</si>
  <si>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</si>
  <si>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</si>
  <si>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</si>
  <si>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</si>
  <si>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</si>
  <si>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</si>
  <si>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</si>
  <si>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</si>
  <si>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</si>
  <si>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</si>
  <si>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</si>
  <si>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</si>
  <si>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</si>
  <si>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</si>
  <si>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</si>
  <si>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</si>
  <si>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</si>
  <si>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</si>
  <si>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</si>
  <si>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</si>
  <si>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</si>
  <si>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</si>
  <si>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</si>
  <si>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</si>
  <si>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</si>
  <si>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</si>
  <si>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</si>
  <si>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</si>
  <si>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</si>
  <si>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</si>
  <si>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</si>
  <si>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</si>
  <si>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</si>
  <si>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</si>
  <si>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</si>
  <si>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</si>
  <si>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</si>
  <si>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</si>
  <si>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</si>
  <si>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</si>
  <si>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</si>
  <si>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</si>
  <si>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</si>
  <si>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</si>
  <si>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</si>
  <si>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</si>
  <si>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</si>
  <si>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</si>
  <si>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</si>
  <si>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</si>
  <si>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</si>
  <si>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</si>
  <si>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</si>
  <si>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</si>
  <si>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</si>
  <si>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</si>
  <si>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</si>
  <si>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</si>
  <si>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</si>
  <si>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</si>
  <si>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</si>
  <si>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</si>
  <si>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</si>
  <si>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</si>
  <si>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</si>
  <si>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</si>
  <si>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</si>
  <si>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</si>
  <si>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</si>
  <si>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</si>
  <si>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</si>
  <si>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</si>
  <si>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</si>
  <si>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</si>
  <si>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</si>
  <si>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</si>
  <si>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</si>
  <si>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</si>
  <si>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</si>
  <si>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</si>
  <si>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</si>
  <si>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</si>
  <si>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</si>
  <si>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</si>
  <si>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</si>
  <si>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</si>
  <si>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</si>
  <si>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</si>
  <si>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</si>
  <si>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</si>
  <si>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</si>
  <si>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</si>
  <si>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</si>
  <si>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</si>
  <si>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</si>
  <si>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</si>
  <si>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</si>
  <si>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</si>
  <si>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</si>
  <si>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</si>
  <si>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</si>
  <si>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</si>
  <si>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</si>
  <si>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</si>
  <si>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</si>
  <si>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</si>
  <si>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</si>
  <si>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</si>
  <si>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</si>
  <si>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</si>
  <si>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</si>
  <si>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</si>
  <si>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</si>
  <si>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</si>
  <si>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</si>
  <si>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</si>
  <si>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</si>
  <si>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</si>
  <si>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</si>
  <si>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</si>
  <si>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</si>
  <si>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</si>
  <si>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</si>
  <si>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</si>
  <si>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</si>
  <si>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</si>
  <si>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</si>
  <si>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</si>
  <si>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</si>
  <si>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</si>
  <si>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</si>
  <si>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</si>
  <si>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</si>
  <si>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</si>
  <si>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</si>
  <si>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</si>
  <si>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</si>
  <si>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</si>
  <si>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</si>
  <si>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</si>
  <si>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</si>
  <si>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</si>
  <si>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</si>
  <si>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</si>
  <si>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</si>
  <si>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</si>
  <si>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</si>
  <si>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</si>
  <si>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</si>
  <si>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</si>
  <si>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</si>
  <si>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</si>
  <si>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</si>
  <si>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</si>
  <si>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</si>
  <si>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</si>
  <si>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</si>
  <si>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</si>
  <si>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</si>
  <si>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</si>
  <si>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</si>
  <si>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</si>
  <si>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</si>
  <si>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</si>
  <si>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</si>
  <si>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</si>
  <si>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</si>
  <si>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</si>
  <si>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</si>
  <si>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</si>
  <si>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</si>
  <si>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</si>
  <si>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</si>
  <si>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</si>
  <si>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</si>
  <si>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</si>
  <si>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</si>
  <si>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</si>
  <si>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</si>
  <si>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</si>
  <si>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</si>
  <si>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</si>
  <si>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</si>
  <si>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</si>
  <si>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</si>
  <si>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</si>
  <si>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</si>
  <si>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</si>
  <si>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</si>
  <si>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</si>
  <si>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</si>
  <si>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</si>
  <si>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</si>
  <si>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</si>
  <si>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</si>
  <si>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</si>
  <si>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</si>
  <si>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</si>
  <si>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</si>
  <si>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</si>
  <si>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</si>
  <si>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</si>
  <si>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</si>
  <si>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</si>
  <si>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</si>
  <si>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</si>
  <si>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</si>
  <si>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</si>
  <si>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</si>
  <si>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</si>
  <si>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</si>
  <si>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</si>
  <si>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</si>
  <si>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</si>
  <si>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</si>
  <si>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</si>
  <si>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</si>
  <si>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</si>
  <si>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</si>
  <si>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</si>
  <si>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</si>
  <si>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</si>
  <si>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</si>
  <si>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</si>
  <si>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</si>
  <si>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</si>
  <si>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</si>
  <si>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</si>
  <si>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</si>
  <si>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</si>
  <si>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</si>
  <si>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</si>
  <si>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</si>
  <si>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</si>
  <si>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</si>
  <si>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</si>
  <si>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</si>
  <si>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</si>
  <si>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</si>
  <si>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</si>
  <si>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</si>
  <si>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</si>
  <si>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</si>
  <si>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</si>
  <si>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</si>
  <si>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</si>
  <si>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</si>
  <si>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</si>
  <si>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</si>
  <si>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</si>
  <si>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</si>
  <si>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</si>
  <si>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</si>
  <si>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</si>
  <si>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</si>
  <si>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</si>
  <si>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</si>
  <si>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</si>
  <si>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</si>
  <si>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</si>
  <si>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</si>
  <si>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</si>
  <si>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</si>
  <si>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</si>
  <si>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</si>
  <si>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</si>
  <si>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</si>
  <si>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</si>
  <si>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</si>
  <si>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</si>
  <si>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</si>
  <si>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</si>
  <si>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</si>
  <si>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</si>
  <si>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</si>
  <si>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</si>
  <si>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</si>
  <si>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</si>
  <si>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</si>
  <si>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</si>
  <si>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</si>
  <si>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</si>
  <si>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</si>
  <si>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</si>
  <si>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</si>
  <si>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</si>
  <si>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</si>
  <si>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</si>
  <si>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</si>
  <si>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</si>
  <si>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</si>
  <si>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</si>
  <si>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</si>
  <si>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</si>
  <si>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</si>
  <si>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</si>
  <si>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</si>
  <si>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</si>
  <si>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</si>
  <si>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</si>
  <si>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</si>
  <si>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</si>
  <si>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</si>
  <si>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</si>
  <si>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</si>
  <si>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</si>
  <si>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</si>
  <si>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</si>
  <si>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</si>
  <si>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</si>
  <si>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</si>
  <si>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</si>
  <si>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</si>
  <si>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</si>
  <si>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</si>
  <si>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</si>
  <si>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</si>
  <si>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</si>
  <si>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</si>
  <si>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</si>
  <si>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</si>
  <si>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</si>
  <si>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</si>
  <si>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</si>
  <si>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</si>
  <si>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</si>
  <si>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</si>
  <si>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</si>
  <si>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</si>
  <si>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</si>
  <si>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</si>
  <si>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</si>
  <si>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</si>
  <si>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</si>
  <si>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</si>
  <si>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</si>
  <si>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</si>
  <si>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</si>
  <si>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</si>
  <si>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</si>
  <si>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</si>
  <si>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</si>
  <si>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</si>
  <si>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</si>
  <si>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</si>
  <si>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</si>
  <si>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</si>
  <si>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</si>
  <si>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</si>
  <si>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</si>
  <si>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</si>
  <si>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</si>
  <si>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</si>
  <si>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</si>
  <si>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</si>
  <si>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</si>
  <si>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</si>
  <si>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</si>
  <si>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</si>
  <si>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</si>
  <si>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</si>
  <si>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</si>
  <si>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</si>
  <si>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</si>
  <si>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</si>
  <si>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</si>
  <si>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</si>
  <si>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</si>
  <si>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</si>
  <si>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</si>
  <si>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</si>
  <si>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</si>
  <si>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</si>
  <si>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</si>
  <si>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</si>
  <si>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</si>
  <si>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</si>
  <si>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</si>
  <si>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</si>
  <si>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</si>
  <si>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</si>
  <si>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</si>
  <si>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</si>
  <si>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</si>
  <si>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</si>
  <si>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</si>
  <si>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</si>
  <si>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</si>
  <si>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</si>
  <si>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</si>
  <si>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</si>
  <si>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</si>
  <si>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</si>
  <si>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</si>
  <si>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</si>
  <si>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</si>
  <si>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</si>
  <si>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</si>
  <si>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</si>
  <si>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</si>
  <si>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</si>
  <si>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</si>
  <si>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</si>
  <si>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</si>
  <si>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</si>
  <si>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</si>
  <si>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</si>
  <si>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</si>
  <si>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</si>
  <si>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</si>
  <si>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</si>
  <si>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</si>
  <si>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</si>
  <si>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</si>
  <si>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</si>
  <si>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</si>
  <si>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</si>
  <si>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</si>
  <si>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</si>
  <si>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</si>
  <si>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</si>
  <si>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</si>
  <si>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</si>
  <si>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</si>
  <si>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</si>
  <si>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</si>
  <si>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</si>
  <si>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</si>
  <si>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</si>
  <si>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</si>
  <si>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</si>
  <si>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</si>
  <si>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</si>
  <si>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</si>
  <si>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</si>
  <si>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</si>
  <si>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</si>
  <si>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</si>
  <si>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</si>
  <si>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</si>
  <si>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</si>
  <si>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</si>
  <si>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</si>
  <si>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</si>
  <si>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</si>
  <si>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</si>
  <si>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</si>
  <si>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</si>
  <si>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</si>
  <si>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</si>
  <si>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</si>
  <si>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</si>
  <si>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</si>
  <si>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</si>
  <si>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</si>
  <si>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</si>
  <si>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</si>
  <si>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</si>
  <si>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</si>
  <si>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</si>
  <si>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</si>
  <si>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</si>
  <si>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</si>
  <si>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</si>
  <si>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</si>
  <si>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</si>
  <si>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</si>
  <si>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</si>
  <si>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</si>
  <si>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</si>
  <si>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</si>
  <si>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</si>
  <si>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</si>
  <si>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</si>
  <si>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</si>
  <si>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</si>
  <si>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</si>
  <si>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</si>
  <si>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</si>
  <si>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</si>
  <si>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</si>
  <si>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</si>
  <si>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</si>
  <si>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</si>
  <si>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</si>
  <si>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</si>
  <si>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</si>
  <si>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</si>
  <si>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</si>
  <si>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</si>
  <si>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</si>
  <si>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</si>
  <si>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</si>
  <si>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</si>
  <si>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</si>
  <si>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</si>
  <si>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</si>
  <si>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</si>
  <si>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</si>
  <si>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</si>
  <si>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</si>
  <si>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</si>
  <si>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</si>
  <si>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</si>
  <si>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</si>
  <si>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</si>
  <si>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</si>
  <si>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</si>
  <si>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</si>
  <si>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</si>
  <si>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</si>
  <si>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</si>
  <si>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</si>
  <si>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</si>
  <si>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</si>
  <si>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</si>
  <si>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</si>
  <si>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</si>
  <si>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</si>
  <si>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</si>
  <si>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</si>
  <si>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</si>
  <si>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</si>
  <si>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</si>
  <si>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</si>
  <si>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</si>
  <si>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</si>
  <si>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</si>
  <si>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</si>
  <si>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</si>
  <si>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</si>
  <si>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</si>
  <si>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</si>
  <si>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</si>
  <si>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</si>
  <si>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</si>
  <si>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</si>
  <si>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</si>
  <si>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</si>
  <si>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</si>
  <si>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</si>
  <si>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</si>
  <si>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</si>
  <si>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</si>
  <si>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</si>
  <si>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</si>
  <si>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</si>
  <si>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</si>
  <si>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</si>
  <si>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</si>
  <si>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</si>
  <si>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</si>
  <si>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</si>
  <si>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</si>
  <si>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</si>
  <si>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</si>
  <si>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</si>
  <si>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</si>
  <si>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</si>
  <si>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</si>
  <si>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</si>
  <si>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</si>
  <si>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</si>
  <si>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</si>
  <si>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</si>
  <si>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</si>
  <si>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</si>
  <si>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</si>
  <si>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</si>
  <si>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</si>
  <si>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</si>
  <si>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</si>
  <si>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</si>
  <si>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</si>
  <si>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</si>
  <si>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</si>
  <si>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</si>
  <si>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</si>
  <si>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</si>
  <si>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</si>
  <si>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</si>
  <si>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</si>
  <si>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</si>
  <si>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</si>
  <si>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</si>
  <si>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</si>
  <si>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</si>
  <si>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</si>
  <si>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</si>
  <si>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</si>
  <si>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</si>
  <si>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</si>
  <si>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</si>
  <si>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</si>
  <si>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</si>
  <si>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</si>
  <si>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</si>
  <si>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</si>
  <si>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</si>
  <si>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</si>
  <si>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</si>
  <si>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</si>
  <si>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</si>
  <si>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</si>
  <si>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</si>
  <si>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</si>
  <si>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</si>
  <si>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</si>
  <si>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</si>
  <si>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</si>
  <si>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</si>
  <si>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</si>
  <si>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</si>
  <si>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</si>
  <si>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</si>
  <si>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</si>
  <si>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</si>
  <si>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</si>
  <si>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</si>
  <si>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</si>
  <si>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</si>
  <si>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</si>
  <si>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</si>
  <si>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</si>
  <si>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</si>
  <si>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</si>
  <si>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</si>
  <si>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</si>
  <si>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</si>
  <si>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</si>
  <si>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</si>
  <si>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</si>
  <si>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</si>
  <si>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</si>
  <si>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</si>
  <si>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</si>
  <si>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</si>
  <si>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</si>
  <si>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</si>
  <si>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</si>
  <si>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</si>
  <si>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</si>
  <si>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</si>
  <si>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</si>
  <si>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</si>
  <si>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</si>
  <si>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</si>
  <si>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</si>
  <si>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</si>
  <si>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</si>
  <si>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</si>
  <si>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</si>
  <si>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</si>
  <si>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</si>
  <si>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</si>
  <si>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</si>
  <si>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</si>
  <si>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</si>
  <si>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</si>
  <si>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</si>
  <si>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</si>
  <si>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</si>
  <si>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</si>
  <si>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</si>
  <si>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</si>
  <si>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</si>
  <si>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</si>
  <si>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</si>
  <si>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</si>
  <si>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</si>
  <si>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</si>
  <si>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</si>
  <si>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</si>
  <si>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</si>
  <si>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</si>
  <si>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</si>
  <si>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</si>
  <si>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</si>
  <si>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</si>
  <si>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</si>
  <si>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</si>
  <si>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</si>
  <si>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</si>
  <si>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</si>
  <si>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</si>
  <si>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</si>
  <si>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</si>
  <si>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</si>
  <si>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</si>
  <si>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</si>
  <si>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</si>
  <si>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</si>
  <si>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</si>
  <si>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</si>
  <si>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</si>
  <si>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</si>
  <si>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</si>
  <si>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</si>
  <si>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</si>
  <si>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</si>
  <si>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</si>
  <si>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</si>
  <si>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</si>
  <si>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</si>
  <si>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</si>
  <si>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</si>
  <si>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</si>
  <si>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</si>
  <si>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</si>
  <si>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</si>
  <si>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</si>
  <si>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</si>
  <si>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</si>
  <si>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</si>
  <si>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</si>
  <si>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</si>
  <si>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</si>
  <si>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</si>
  <si>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</si>
  <si>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</si>
  <si>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</si>
  <si>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</si>
  <si>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</si>
  <si>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</si>
  <si>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</si>
  <si>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</si>
  <si>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</si>
  <si>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</si>
  <si>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</si>
  <si>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</si>
  <si>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</si>
  <si>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</si>
  <si>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</si>
  <si>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</si>
  <si>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</si>
  <si>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</si>
  <si>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</si>
  <si>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</si>
  <si>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</si>
  <si>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</si>
  <si>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</si>
  <si>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</si>
  <si>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</si>
  <si>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</si>
  <si>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</si>
  <si>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</si>
  <si>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</si>
  <si>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</si>
  <si>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</si>
  <si>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</si>
  <si>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</si>
  <si>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</si>
  <si>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</si>
  <si>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</si>
  <si>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</si>
  <si>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</si>
  <si>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</si>
  <si>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</si>
  <si>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</si>
  <si>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</si>
  <si>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</si>
  <si>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</si>
  <si>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</si>
  <si>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</si>
  <si>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</si>
  <si>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</si>
  <si>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</si>
  <si>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</si>
  <si>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</si>
  <si>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</si>
  <si>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</si>
  <si>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</si>
  <si>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</si>
  <si>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</si>
  <si>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</si>
  <si>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</si>
  <si>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</si>
  <si>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</si>
  <si>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</si>
  <si>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</si>
  <si>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</si>
  <si>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</si>
  <si>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</si>
  <si>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</si>
  <si>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</si>
  <si>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</si>
  <si>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</si>
  <si>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</si>
  <si>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</si>
  <si>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</si>
  <si>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</si>
  <si>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</si>
  <si>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</si>
  <si>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</si>
  <si>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</si>
  <si>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</si>
  <si>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</si>
  <si>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</si>
  <si>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</si>
  <si>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</si>
  <si>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</si>
  <si>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</si>
  <si>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</si>
  <si>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</si>
  <si>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</si>
  <si>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</si>
  <si>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</si>
  <si>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</si>
  <si>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</si>
  <si>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</si>
  <si>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</si>
  <si>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</si>
  <si>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</si>
  <si>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</si>
  <si>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</si>
  <si>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</si>
  <si>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</si>
  <si>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</si>
  <si>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</si>
  <si>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</si>
  <si>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</si>
  <si>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</si>
  <si>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</si>
  <si>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</si>
  <si>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</si>
  <si>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</si>
  <si>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</si>
  <si>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</si>
  <si>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</si>
  <si>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</si>
  <si>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</si>
  <si>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</si>
  <si>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</si>
  <si>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</si>
  <si>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</si>
  <si>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</si>
  <si>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</si>
  <si>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</si>
  <si>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</si>
  <si>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</si>
  <si>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</si>
  <si>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</si>
  <si>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</si>
  <si>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</si>
  <si>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</si>
  <si>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</si>
  <si>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</si>
  <si>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</si>
  <si>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</si>
  <si>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</si>
  <si>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</si>
  <si>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</si>
  <si>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</si>
  <si>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</si>
  <si>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</si>
  <si>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</si>
  <si>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</si>
  <si>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</si>
  <si>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</si>
  <si>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</si>
  <si>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</si>
  <si>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</si>
  <si>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</si>
  <si>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</si>
  <si>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</si>
  <si>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</si>
  <si>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</si>
  <si>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</si>
  <si>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</si>
  <si>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</si>
  <si>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</si>
  <si>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</si>
  <si>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</si>
  <si>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</si>
  <si>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</si>
  <si>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</si>
  <si>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</si>
  <si>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</si>
  <si>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</si>
  <si>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</si>
  <si>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</si>
  <si>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</si>
  <si>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</si>
  <si>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</si>
  <si>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</si>
  <si>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</si>
  <si>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</si>
  <si>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</si>
  <si>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</si>
  <si>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</si>
  <si>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</si>
  <si>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</si>
  <si>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</si>
  <si>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</si>
  <si>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</si>
  <si>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</si>
  <si>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</si>
  <si>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</si>
  <si>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</si>
  <si>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</si>
  <si>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</si>
  <si>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</si>
  <si>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</si>
  <si>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</si>
  <si>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</si>
  <si>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</si>
  <si>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</si>
  <si>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</si>
  <si>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</si>
  <si>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</si>
  <si>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</si>
  <si>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</si>
  <si>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</si>
  <si>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</si>
  <si>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</si>
  <si>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</si>
  <si>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</si>
  <si>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</si>
  <si>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</si>
  <si>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</si>
  <si>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</si>
  <si>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</si>
  <si>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</si>
  <si>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</si>
  <si>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</si>
  <si>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</si>
  <si>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</si>
  <si>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</si>
  <si>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</si>
  <si>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</si>
  <si>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</si>
  <si>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</si>
  <si>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</si>
  <si>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</si>
  <si>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</si>
  <si>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</si>
  <si>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</si>
  <si>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</si>
  <si>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</si>
  <si>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</si>
  <si>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</si>
  <si>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</si>
  <si>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</si>
  <si>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</si>
  <si>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</si>
  <si>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</si>
  <si>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</si>
  <si>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</si>
  <si>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</si>
  <si>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</si>
  <si>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</si>
  <si>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</si>
  <si>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</si>
  <si>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</si>
  <si>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</si>
  <si>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</si>
  <si>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</si>
  <si>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</si>
  <si>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</si>
  <si>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</si>
  <si>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</si>
  <si>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</si>
  <si>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</si>
  <si>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</si>
  <si>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</si>
  <si>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</si>
  <si>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</si>
  <si>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</si>
  <si>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</si>
  <si>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</si>
  <si>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</si>
  <si>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</si>
  <si>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</si>
  <si>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</si>
  <si>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</si>
  <si>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</si>
  <si>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</si>
  <si>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</si>
  <si>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</si>
  <si>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</si>
  <si>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</si>
  <si>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</si>
  <si>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</si>
  <si>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</si>
  <si>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</si>
  <si>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</si>
  <si>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</si>
  <si>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</si>
  <si>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</si>
  <si>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</si>
  <si>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</si>
  <si>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</si>
  <si>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</si>
  <si>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</si>
  <si>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</si>
  <si>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</si>
  <si>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</si>
  <si>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</si>
  <si>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</si>
  <si>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</si>
  <si>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</si>
  <si>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</si>
  <si>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</si>
  <si>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</si>
  <si>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</si>
  <si>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</si>
  <si>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</si>
  <si>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</si>
  <si>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</si>
  <si>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</si>
  <si>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</si>
  <si>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</si>
  <si>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</si>
  <si>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</si>
  <si>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</si>
  <si>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</si>
  <si>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</si>
  <si>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</si>
  <si>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</si>
  <si>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</si>
  <si>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</si>
  <si>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</si>
  <si>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</si>
  <si>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</si>
  <si>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</si>
  <si>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</si>
  <si>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</si>
  <si>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</si>
  <si>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</si>
  <si>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</si>
  <si>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</si>
  <si>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</si>
  <si>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</si>
  <si>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</si>
  <si>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</si>
  <si>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</si>
  <si>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</si>
  <si>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</si>
  <si>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</si>
  <si>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</si>
  <si>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</si>
  <si>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</si>
  <si>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</si>
  <si>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</si>
  <si>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</si>
  <si>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</si>
  <si>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</si>
  <si>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</si>
  <si>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</si>
  <si>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</si>
  <si>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</si>
  <si>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</si>
  <si>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</si>
  <si>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</si>
  <si>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</si>
  <si>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</si>
  <si>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</si>
  <si>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</si>
  <si>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</si>
  <si>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</si>
  <si>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</si>
  <si>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</si>
  <si>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</si>
  <si>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</si>
  <si>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</si>
  <si>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</si>
  <si>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</si>
  <si>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</si>
  <si>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</si>
  <si>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</si>
  <si>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</si>
  <si>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</si>
  <si>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</si>
  <si>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</si>
  <si>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</si>
  <si>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</si>
  <si>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</si>
  <si>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</si>
  <si>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</si>
  <si>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</si>
  <si>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</si>
  <si>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</si>
  <si>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</si>
  <si>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</si>
  <si>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</si>
  <si>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</si>
  <si>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</si>
  <si>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</si>
  <si>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</si>
  <si>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</si>
  <si>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</si>
  <si>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</si>
  <si>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</si>
  <si>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</si>
  <si>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</si>
  <si>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</si>
  <si>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</si>
  <si>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</si>
  <si>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</si>
  <si>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</si>
  <si>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</si>
  <si>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</si>
  <si>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</si>
  <si>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</si>
  <si>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</si>
  <si>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</si>
  <si>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</si>
  <si>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</si>
  <si>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</si>
  <si>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</si>
  <si>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</si>
  <si>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</si>
  <si>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</si>
  <si>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</si>
  <si>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</si>
  <si>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</si>
  <si>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</si>
  <si>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</si>
  <si>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</si>
  <si>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</si>
  <si>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</si>
  <si>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</si>
  <si>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</si>
  <si>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</si>
  <si>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</si>
  <si>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</si>
  <si>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</si>
  <si>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</si>
  <si>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</si>
  <si>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</si>
  <si>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</si>
  <si>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</si>
  <si>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</si>
  <si>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</si>
  <si>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</si>
  <si>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</si>
  <si>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</si>
  <si>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</si>
  <si>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</si>
  <si>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</si>
  <si>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</si>
  <si>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</si>
  <si>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</si>
  <si>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</si>
  <si>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</si>
  <si>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</si>
  <si>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</si>
  <si>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</si>
  <si>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</si>
  <si>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</si>
  <si>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</si>
  <si>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</si>
  <si>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</si>
  <si>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</si>
  <si>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</si>
  <si>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</si>
  <si>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</si>
  <si>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</si>
  <si>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</si>
  <si>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</si>
  <si>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</si>
  <si>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</si>
  <si>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</si>
  <si>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</si>
  <si>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</si>
  <si>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</si>
  <si>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</si>
  <si>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</si>
  <si>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</si>
  <si>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</si>
  <si>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</si>
  <si>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</si>
  <si>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</si>
  <si>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</si>
  <si>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</si>
  <si>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</si>
  <si>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</si>
  <si>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</si>
  <si>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</si>
  <si>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</si>
  <si>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</si>
  <si>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</si>
  <si>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</si>
  <si>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</si>
  <si>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</si>
  <si>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</si>
  <si>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</si>
  <si>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</si>
  <si>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</si>
  <si>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</si>
  <si>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</si>
  <si>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</si>
  <si>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</si>
  <si>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</si>
  <si>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</si>
  <si>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</si>
  <si>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</si>
  <si>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</si>
  <si>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</si>
  <si>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</si>
  <si>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</si>
  <si>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</si>
  <si>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</si>
  <si>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</si>
  <si>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</si>
  <si>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</si>
  <si>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</si>
  <si>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</si>
  <si>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</si>
  <si>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</si>
  <si>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</si>
  <si>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</si>
  <si>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</si>
  <si>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</si>
  <si>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</si>
  <si>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</si>
  <si>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</si>
  <si>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</si>
  <si>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</si>
  <si>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</si>
  <si>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Даярлық А </t>
  </si>
  <si>
    <t>Абилхан Амир</t>
  </si>
  <si>
    <t>Жұмаділлә Кәмшат</t>
  </si>
  <si>
    <t>Жайлаухан Балым</t>
  </si>
  <si>
    <t>Жумадилла  Арман</t>
  </si>
  <si>
    <t>Мұхит Төре</t>
  </si>
  <si>
    <t>Мұхтар Жаңайым</t>
  </si>
  <si>
    <t>Ниязбек Айзере</t>
  </si>
  <si>
    <t>Нартай Эльдар</t>
  </si>
  <si>
    <t>Сматова Айлин</t>
  </si>
  <si>
    <t>Сахедов Нурбол</t>
  </si>
  <si>
    <t>Сұлтанбек Бибарыс</t>
  </si>
  <si>
    <t>Қуатбек Нұртілеу</t>
  </si>
  <si>
    <t>Төленбек Айша</t>
  </si>
  <si>
    <t xml:space="preserve">  топ</t>
  </si>
  <si>
    <t>2022-2023 оқу жылы</t>
  </si>
  <si>
    <t>аралық мониторинг</t>
  </si>
  <si>
    <t>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</si>
</sst>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/>
    <xf numFmtId="1" fontId="8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99999999999999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6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80.6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6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1" t="s">
        <v>1332</v>
      </c>
      <c r="FV12" s="101"/>
      <c r="FW12" s="101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2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2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399999999999999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6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1" t="s">
        <v>1268</v>
      </c>
      <c r="GB12" s="101"/>
      <c r="GC12" s="101"/>
      <c r="GD12" s="82" t="s">
        <v>780</v>
      </c>
      <c r="GE12" s="82"/>
      <c r="GF12" s="82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P2" sqref="P2"/>
    </sheetView>
  </sheetViews>
  <sheetFormatPr defaultRowHeight="14.4"/>
  <cols>
    <col min="2" max="2" width="35" customWidth="1"/>
  </cols>
  <sheetData>
    <row r="1" spans="1:254" ht="15.6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1383</v>
      </c>
      <c r="B2" s="60" t="s">
        <v>1400</v>
      </c>
      <c r="C2" s="7"/>
      <c r="D2" s="7"/>
      <c r="E2" s="7"/>
      <c r="F2" s="60" t="s">
        <v>1385</v>
      </c>
      <c r="G2" s="7" t="s">
        <v>1399</v>
      </c>
      <c r="H2" s="7"/>
      <c r="I2" s="7"/>
      <c r="J2" s="14" t="s">
        <v>1401</v>
      </c>
      <c r="K2" s="15"/>
      <c r="L2" s="16"/>
      <c r="M2" s="7"/>
      <c r="N2" s="60" t="s">
        <v>1402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6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1"/>
      <c r="B7" s="121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1" t="s">
        <v>1268</v>
      </c>
      <c r="GB7" s="101"/>
      <c r="GC7" s="101"/>
      <c r="GD7" s="82" t="s">
        <v>780</v>
      </c>
      <c r="GE7" s="82"/>
      <c r="GF7" s="82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 thickBot="1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2" thickBot="1">
      <c r="A9" s="2">
        <v>1</v>
      </c>
      <c r="B9" s="123" t="s">
        <v>1386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/>
      <c r="Z9" s="4">
        <v>1</v>
      </c>
      <c r="AA9" s="4"/>
      <c r="AB9" s="4"/>
      <c r="AC9" s="4">
        <v>1</v>
      </c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/>
      <c r="AQ9" s="4"/>
      <c r="AR9" s="4">
        <v>1</v>
      </c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/>
      <c r="BD9" s="4">
        <v>1</v>
      </c>
      <c r="BE9" s="4"/>
      <c r="BF9" s="4"/>
      <c r="BG9" s="4">
        <v>1</v>
      </c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/>
      <c r="CA9" s="4"/>
      <c r="CB9" s="4">
        <v>1</v>
      </c>
      <c r="CC9" s="4"/>
      <c r="CD9" s="4"/>
      <c r="CE9" s="4">
        <v>1</v>
      </c>
      <c r="CF9" s="4"/>
      <c r="CG9" s="4"/>
      <c r="CH9" s="4">
        <v>1</v>
      </c>
      <c r="CI9" s="4"/>
      <c r="CJ9" s="4"/>
      <c r="CK9" s="4">
        <v>1</v>
      </c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/>
      <c r="EJ9" s="4">
        <v>1</v>
      </c>
      <c r="EK9" s="4"/>
      <c r="EL9" s="4"/>
      <c r="EM9" s="4">
        <v>1</v>
      </c>
      <c r="EN9" s="4"/>
      <c r="EO9" s="4"/>
      <c r="EP9" s="4">
        <v>1</v>
      </c>
      <c r="EQ9" s="4"/>
      <c r="ER9" s="4"/>
      <c r="ES9" s="4">
        <v>1</v>
      </c>
      <c r="ET9" s="4"/>
      <c r="EU9" s="4"/>
      <c r="EV9" s="4">
        <v>1</v>
      </c>
      <c r="EW9" s="4"/>
      <c r="EX9" s="4"/>
      <c r="EY9" s="4">
        <v>1</v>
      </c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/>
      <c r="FN9" s="4">
        <v>1</v>
      </c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/>
      <c r="FZ9" s="4">
        <v>1</v>
      </c>
      <c r="GA9" s="4"/>
      <c r="GB9" s="4"/>
      <c r="GC9" s="4">
        <v>1</v>
      </c>
      <c r="GD9" s="4"/>
      <c r="GE9" s="4"/>
      <c r="GF9" s="4">
        <v>1</v>
      </c>
      <c r="GG9" s="4"/>
      <c r="GH9" s="4"/>
      <c r="GI9" s="4">
        <v>1</v>
      </c>
      <c r="GJ9" s="4"/>
      <c r="GK9" s="4"/>
      <c r="GL9" s="4">
        <v>1</v>
      </c>
      <c r="GM9" s="4"/>
      <c r="GN9" s="4"/>
      <c r="GO9" s="4">
        <v>1</v>
      </c>
      <c r="GP9" s="4"/>
      <c r="GQ9" s="4"/>
      <c r="GR9" s="4">
        <v>1</v>
      </c>
      <c r="GS9" s="4"/>
      <c r="GT9" s="4"/>
      <c r="GU9" s="4">
        <v>1</v>
      </c>
      <c r="GV9" s="4"/>
      <c r="GW9" s="4"/>
      <c r="GX9" s="4">
        <v>1</v>
      </c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/>
      <c r="HJ9" s="4">
        <v>1</v>
      </c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/>
      <c r="IB9" s="4">
        <v>1</v>
      </c>
      <c r="IC9" s="4"/>
      <c r="ID9" s="4"/>
      <c r="IE9" s="4">
        <v>1</v>
      </c>
      <c r="IF9" s="4"/>
      <c r="IG9" s="4"/>
      <c r="IH9" s="4">
        <v>1</v>
      </c>
      <c r="II9" s="4"/>
      <c r="IJ9" s="4"/>
      <c r="IK9" s="4">
        <v>1</v>
      </c>
      <c r="IL9" s="4"/>
      <c r="IM9" s="4"/>
      <c r="IN9" s="4">
        <v>1</v>
      </c>
      <c r="IO9" s="4"/>
      <c r="IP9" s="4"/>
      <c r="IQ9" s="4">
        <v>1</v>
      </c>
      <c r="IR9" s="4"/>
      <c r="IS9" s="4"/>
      <c r="IT9" s="4">
        <v>1</v>
      </c>
    </row>
    <row r="10" spans="1:254" ht="16.2" thickBot="1">
      <c r="A10" s="2">
        <v>2</v>
      </c>
      <c r="B10" s="124" t="s">
        <v>1387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6.2" thickBot="1">
      <c r="A11" s="2">
        <v>3</v>
      </c>
      <c r="B11" s="124" t="s">
        <v>1388</v>
      </c>
      <c r="C11" s="4"/>
      <c r="D11" s="4">
        <v>1</v>
      </c>
      <c r="E11" s="4"/>
      <c r="F11" s="4">
        <v>1</v>
      </c>
      <c r="G11" s="4"/>
      <c r="H11" s="4"/>
      <c r="I11" s="4">
        <v>1</v>
      </c>
      <c r="J11" s="4"/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6.2" thickBot="1">
      <c r="A12" s="2">
        <v>4</v>
      </c>
      <c r="B12" s="124" t="s">
        <v>1389</v>
      </c>
      <c r="C12" s="4"/>
      <c r="D12" s="4">
        <v>1</v>
      </c>
      <c r="E12" s="4"/>
      <c r="F12" s="4">
        <v>1</v>
      </c>
      <c r="G12" s="4"/>
      <c r="H12" s="4"/>
      <c r="I12" s="4">
        <v>1</v>
      </c>
      <c r="J12" s="4"/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>
        <v>1</v>
      </c>
      <c r="Y12" s="4"/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6.2" thickBot="1">
      <c r="A13" s="2">
        <v>5</v>
      </c>
      <c r="B13" s="124" t="s">
        <v>1390</v>
      </c>
      <c r="C13" s="4">
        <v>1</v>
      </c>
      <c r="D13" s="4"/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.2" thickBot="1">
      <c r="A14" s="2">
        <v>6</v>
      </c>
      <c r="B14" s="124" t="s">
        <v>1391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6.2" thickBot="1">
      <c r="A15" s="2">
        <v>7</v>
      </c>
      <c r="B15" s="124" t="s">
        <v>1392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" thickBot="1">
      <c r="A16" s="3">
        <v>8</v>
      </c>
      <c r="B16" s="124" t="s">
        <v>1393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" thickBot="1">
      <c r="A17" s="3">
        <v>9</v>
      </c>
      <c r="B17" s="124" t="s">
        <v>1394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</row>
    <row r="18" spans="1:254" ht="15" thickBot="1">
      <c r="A18" s="3">
        <v>10</v>
      </c>
      <c r="B18" s="124" t="s">
        <v>1395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</row>
    <row r="19" spans="1:254" ht="15" thickBot="1">
      <c r="A19" s="3">
        <v>11</v>
      </c>
      <c r="B19" s="124" t="s">
        <v>1396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" thickBot="1">
      <c r="A20" s="3">
        <v>12</v>
      </c>
      <c r="B20" s="124" t="s">
        <v>1397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 ht="15" thickBot="1">
      <c r="A21" s="3">
        <v>13</v>
      </c>
      <c r="B21" s="124" t="s">
        <v>1398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8" t="s">
        <v>278</v>
      </c>
      <c r="B34" s="79"/>
      <c r="C34" s="3">
        <f t="shared" ref="C34:BN34" si="0">SUM(C9:C33)</f>
        <v>9</v>
      </c>
      <c r="D34" s="3">
        <f t="shared" si="0"/>
        <v>4</v>
      </c>
      <c r="E34" s="3">
        <f t="shared" si="0"/>
        <v>0</v>
      </c>
      <c r="F34" s="3">
        <f t="shared" si="0"/>
        <v>8</v>
      </c>
      <c r="G34" s="3">
        <f t="shared" si="0"/>
        <v>5</v>
      </c>
      <c r="H34" s="3">
        <f t="shared" si="0"/>
        <v>0</v>
      </c>
      <c r="I34" s="3">
        <f t="shared" si="0"/>
        <v>8</v>
      </c>
      <c r="J34" s="3">
        <f t="shared" si="0"/>
        <v>5</v>
      </c>
      <c r="K34" s="3">
        <f t="shared" si="0"/>
        <v>0</v>
      </c>
      <c r="L34" s="3">
        <f t="shared" si="0"/>
        <v>10</v>
      </c>
      <c r="M34" s="3">
        <f t="shared" si="0"/>
        <v>3</v>
      </c>
      <c r="N34" s="3">
        <f t="shared" si="0"/>
        <v>0</v>
      </c>
      <c r="O34" s="3">
        <f t="shared" si="0"/>
        <v>10</v>
      </c>
      <c r="P34" s="3">
        <f t="shared" si="0"/>
        <v>3</v>
      </c>
      <c r="Q34" s="3">
        <f t="shared" si="0"/>
        <v>0</v>
      </c>
      <c r="R34" s="3">
        <f t="shared" si="0"/>
        <v>10</v>
      </c>
      <c r="S34" s="3">
        <f t="shared" si="0"/>
        <v>3</v>
      </c>
      <c r="T34" s="3">
        <f t="shared" si="0"/>
        <v>0</v>
      </c>
      <c r="U34" s="3">
        <f t="shared" si="0"/>
        <v>10</v>
      </c>
      <c r="V34" s="3">
        <f t="shared" si="0"/>
        <v>3</v>
      </c>
      <c r="W34" s="3">
        <f t="shared" si="0"/>
        <v>0</v>
      </c>
      <c r="X34" s="3">
        <f t="shared" si="0"/>
        <v>3</v>
      </c>
      <c r="Y34" s="3">
        <f t="shared" si="0"/>
        <v>6</v>
      </c>
      <c r="Z34" s="3">
        <f t="shared" si="0"/>
        <v>4</v>
      </c>
      <c r="AA34" s="3">
        <f t="shared" si="0"/>
        <v>1</v>
      </c>
      <c r="AB34" s="3">
        <f t="shared" si="0"/>
        <v>7</v>
      </c>
      <c r="AC34" s="3">
        <f t="shared" si="0"/>
        <v>5</v>
      </c>
      <c r="AD34" s="3">
        <f t="shared" si="0"/>
        <v>1</v>
      </c>
      <c r="AE34" s="3">
        <f t="shared" si="0"/>
        <v>7</v>
      </c>
      <c r="AF34" s="3">
        <f t="shared" si="0"/>
        <v>5</v>
      </c>
      <c r="AG34" s="3">
        <f t="shared" si="0"/>
        <v>1</v>
      </c>
      <c r="AH34" s="3">
        <f t="shared" si="0"/>
        <v>7</v>
      </c>
      <c r="AI34" s="3">
        <f t="shared" si="0"/>
        <v>5</v>
      </c>
      <c r="AJ34" s="3">
        <f t="shared" si="0"/>
        <v>1</v>
      </c>
      <c r="AK34" s="3">
        <f t="shared" si="0"/>
        <v>7</v>
      </c>
      <c r="AL34" s="3">
        <f t="shared" si="0"/>
        <v>5</v>
      </c>
      <c r="AM34" s="3">
        <f t="shared" si="0"/>
        <v>1</v>
      </c>
      <c r="AN34" s="3">
        <f t="shared" si="0"/>
        <v>7</v>
      </c>
      <c r="AO34" s="3">
        <f t="shared" si="0"/>
        <v>5</v>
      </c>
      <c r="AP34" s="3">
        <f t="shared" si="0"/>
        <v>1</v>
      </c>
      <c r="AQ34" s="3">
        <f t="shared" si="0"/>
        <v>7</v>
      </c>
      <c r="AR34" s="3">
        <f t="shared" si="0"/>
        <v>5</v>
      </c>
      <c r="AS34" s="3">
        <f t="shared" si="0"/>
        <v>1</v>
      </c>
      <c r="AT34" s="3">
        <f t="shared" si="0"/>
        <v>7</v>
      </c>
      <c r="AU34" s="3">
        <f t="shared" si="0"/>
        <v>5</v>
      </c>
      <c r="AV34" s="3">
        <f t="shared" si="0"/>
        <v>1</v>
      </c>
      <c r="AW34" s="3">
        <f t="shared" si="0"/>
        <v>7</v>
      </c>
      <c r="AX34" s="3">
        <f t="shared" si="0"/>
        <v>5</v>
      </c>
      <c r="AY34" s="3">
        <f t="shared" si="0"/>
        <v>1</v>
      </c>
      <c r="AZ34" s="3">
        <f t="shared" si="0"/>
        <v>7</v>
      </c>
      <c r="BA34" s="3">
        <f t="shared" si="0"/>
        <v>5</v>
      </c>
      <c r="BB34" s="3">
        <f t="shared" si="0"/>
        <v>1</v>
      </c>
      <c r="BC34" s="3">
        <f t="shared" si="0"/>
        <v>7</v>
      </c>
      <c r="BD34" s="3">
        <f t="shared" si="0"/>
        <v>5</v>
      </c>
      <c r="BE34" s="3">
        <f t="shared" si="0"/>
        <v>1</v>
      </c>
      <c r="BF34" s="3">
        <f t="shared" si="0"/>
        <v>7</v>
      </c>
      <c r="BG34" s="3">
        <f t="shared" si="0"/>
        <v>5</v>
      </c>
      <c r="BH34" s="3">
        <f t="shared" si="0"/>
        <v>1</v>
      </c>
      <c r="BI34" s="3">
        <f t="shared" si="0"/>
        <v>7</v>
      </c>
      <c r="BJ34" s="3">
        <f t="shared" si="0"/>
        <v>5</v>
      </c>
      <c r="BK34" s="3">
        <f t="shared" si="0"/>
        <v>1</v>
      </c>
      <c r="BL34" s="3">
        <f t="shared" si="0"/>
        <v>7</v>
      </c>
      <c r="BM34" s="3">
        <f t="shared" si="0"/>
        <v>5</v>
      </c>
      <c r="BN34" s="3">
        <f t="shared" si="0"/>
        <v>1</v>
      </c>
      <c r="BO34" s="3">
        <f t="shared" ref="BO34:DZ34" si="1">SUM(BO9:BO33)</f>
        <v>7</v>
      </c>
      <c r="BP34" s="3">
        <f t="shared" si="1"/>
        <v>5</v>
      </c>
      <c r="BQ34" s="3">
        <f t="shared" si="1"/>
        <v>1</v>
      </c>
      <c r="BR34" s="3">
        <f t="shared" si="1"/>
        <v>7</v>
      </c>
      <c r="BS34" s="3">
        <f t="shared" si="1"/>
        <v>5</v>
      </c>
      <c r="BT34" s="3">
        <f t="shared" si="1"/>
        <v>1</v>
      </c>
      <c r="BU34" s="3">
        <f t="shared" si="1"/>
        <v>7</v>
      </c>
      <c r="BV34" s="3">
        <f t="shared" si="1"/>
        <v>5</v>
      </c>
      <c r="BW34" s="3">
        <f t="shared" si="1"/>
        <v>1</v>
      </c>
      <c r="BX34" s="3">
        <f t="shared" si="1"/>
        <v>7</v>
      </c>
      <c r="BY34" s="3">
        <f t="shared" si="1"/>
        <v>5</v>
      </c>
      <c r="BZ34" s="3">
        <f t="shared" si="1"/>
        <v>1</v>
      </c>
      <c r="CA34" s="3">
        <f t="shared" si="1"/>
        <v>7</v>
      </c>
      <c r="CB34" s="3">
        <f t="shared" si="1"/>
        <v>5</v>
      </c>
      <c r="CC34" s="3">
        <f t="shared" si="1"/>
        <v>1</v>
      </c>
      <c r="CD34" s="3">
        <f t="shared" si="1"/>
        <v>7</v>
      </c>
      <c r="CE34" s="3">
        <f t="shared" si="1"/>
        <v>5</v>
      </c>
      <c r="CF34" s="3">
        <f t="shared" si="1"/>
        <v>1</v>
      </c>
      <c r="CG34" s="3">
        <f t="shared" si="1"/>
        <v>7</v>
      </c>
      <c r="CH34" s="3">
        <f t="shared" si="1"/>
        <v>5</v>
      </c>
      <c r="CI34" s="3">
        <f t="shared" si="1"/>
        <v>1</v>
      </c>
      <c r="CJ34" s="3">
        <f t="shared" si="1"/>
        <v>7</v>
      </c>
      <c r="CK34" s="3">
        <f t="shared" si="1"/>
        <v>5</v>
      </c>
      <c r="CL34" s="3">
        <f t="shared" si="1"/>
        <v>1</v>
      </c>
      <c r="CM34" s="3">
        <f t="shared" si="1"/>
        <v>7</v>
      </c>
      <c r="CN34" s="3">
        <f t="shared" si="1"/>
        <v>5</v>
      </c>
      <c r="CO34" s="3">
        <f t="shared" si="1"/>
        <v>1</v>
      </c>
      <c r="CP34" s="3">
        <f t="shared" si="1"/>
        <v>7</v>
      </c>
      <c r="CQ34" s="3">
        <f t="shared" si="1"/>
        <v>5</v>
      </c>
      <c r="CR34" s="3">
        <f t="shared" si="1"/>
        <v>1</v>
      </c>
      <c r="CS34" s="3">
        <f t="shared" si="1"/>
        <v>7</v>
      </c>
      <c r="CT34" s="3">
        <f t="shared" si="1"/>
        <v>5</v>
      </c>
      <c r="CU34" s="3">
        <f t="shared" si="1"/>
        <v>1</v>
      </c>
      <c r="CV34" s="3">
        <f t="shared" si="1"/>
        <v>7</v>
      </c>
      <c r="CW34" s="3">
        <f t="shared" si="1"/>
        <v>5</v>
      </c>
      <c r="CX34" s="3">
        <f t="shared" si="1"/>
        <v>1</v>
      </c>
      <c r="CY34" s="3">
        <f t="shared" si="1"/>
        <v>7</v>
      </c>
      <c r="CZ34" s="3">
        <f t="shared" si="1"/>
        <v>5</v>
      </c>
      <c r="DA34" s="3">
        <f t="shared" si="1"/>
        <v>1</v>
      </c>
      <c r="DB34" s="3">
        <f t="shared" si="1"/>
        <v>7</v>
      </c>
      <c r="DC34" s="3">
        <f t="shared" si="1"/>
        <v>5</v>
      </c>
      <c r="DD34" s="3">
        <f t="shared" si="1"/>
        <v>1</v>
      </c>
      <c r="DE34" s="3">
        <f t="shared" si="1"/>
        <v>7</v>
      </c>
      <c r="DF34" s="3">
        <f t="shared" si="1"/>
        <v>5</v>
      </c>
      <c r="DG34" s="3">
        <f t="shared" si="1"/>
        <v>1</v>
      </c>
      <c r="DH34" s="3">
        <f t="shared" si="1"/>
        <v>7</v>
      </c>
      <c r="DI34" s="3">
        <f t="shared" si="1"/>
        <v>5</v>
      </c>
      <c r="DJ34" s="3">
        <f t="shared" si="1"/>
        <v>1</v>
      </c>
      <c r="DK34" s="3">
        <f t="shared" si="1"/>
        <v>7</v>
      </c>
      <c r="DL34" s="3">
        <f t="shared" si="1"/>
        <v>5</v>
      </c>
      <c r="DM34" s="3">
        <f t="shared" si="1"/>
        <v>1</v>
      </c>
      <c r="DN34" s="3">
        <f t="shared" si="1"/>
        <v>7</v>
      </c>
      <c r="DO34" s="3">
        <f t="shared" si="1"/>
        <v>5</v>
      </c>
      <c r="DP34" s="3">
        <f t="shared" si="1"/>
        <v>1</v>
      </c>
      <c r="DQ34" s="3">
        <f t="shared" si="1"/>
        <v>7</v>
      </c>
      <c r="DR34" s="3">
        <f t="shared" si="1"/>
        <v>5</v>
      </c>
      <c r="DS34" s="3">
        <f t="shared" si="1"/>
        <v>1</v>
      </c>
      <c r="DT34" s="3">
        <f t="shared" si="1"/>
        <v>7</v>
      </c>
      <c r="DU34" s="3">
        <f t="shared" si="1"/>
        <v>5</v>
      </c>
      <c r="DV34" s="3">
        <f t="shared" si="1"/>
        <v>1</v>
      </c>
      <c r="DW34" s="3">
        <f t="shared" si="1"/>
        <v>7</v>
      </c>
      <c r="DX34" s="3">
        <f t="shared" si="1"/>
        <v>5</v>
      </c>
      <c r="DY34" s="3">
        <f t="shared" si="1"/>
        <v>1</v>
      </c>
      <c r="DZ34" s="3">
        <f t="shared" si="1"/>
        <v>7</v>
      </c>
      <c r="EA34" s="3">
        <f t="shared" ref="EA34:GL34" si="2">SUM(EA9:EA33)</f>
        <v>5</v>
      </c>
      <c r="EB34" s="3">
        <f t="shared" si="2"/>
        <v>1</v>
      </c>
      <c r="EC34" s="3">
        <f t="shared" si="2"/>
        <v>7</v>
      </c>
      <c r="ED34" s="3">
        <f t="shared" si="2"/>
        <v>5</v>
      </c>
      <c r="EE34" s="3">
        <f t="shared" si="2"/>
        <v>1</v>
      </c>
      <c r="EF34" s="3">
        <f t="shared" si="2"/>
        <v>7</v>
      </c>
      <c r="EG34" s="3">
        <f t="shared" si="2"/>
        <v>5</v>
      </c>
      <c r="EH34" s="3">
        <f t="shared" si="2"/>
        <v>1</v>
      </c>
      <c r="EI34" s="3">
        <f t="shared" si="2"/>
        <v>7</v>
      </c>
      <c r="EJ34" s="3">
        <f t="shared" si="2"/>
        <v>5</v>
      </c>
      <c r="EK34" s="3">
        <f t="shared" si="2"/>
        <v>1</v>
      </c>
      <c r="EL34" s="3">
        <f t="shared" si="2"/>
        <v>7</v>
      </c>
      <c r="EM34" s="3">
        <f t="shared" si="2"/>
        <v>5</v>
      </c>
      <c r="EN34" s="3">
        <f t="shared" si="2"/>
        <v>1</v>
      </c>
      <c r="EO34" s="3">
        <f t="shared" si="2"/>
        <v>7</v>
      </c>
      <c r="EP34" s="3">
        <f t="shared" si="2"/>
        <v>5</v>
      </c>
      <c r="EQ34" s="3">
        <f t="shared" si="2"/>
        <v>1</v>
      </c>
      <c r="ER34" s="3">
        <f t="shared" si="2"/>
        <v>7</v>
      </c>
      <c r="ES34" s="3">
        <f t="shared" si="2"/>
        <v>5</v>
      </c>
      <c r="ET34" s="3">
        <f t="shared" si="2"/>
        <v>1</v>
      </c>
      <c r="EU34" s="3">
        <f t="shared" si="2"/>
        <v>7</v>
      </c>
      <c r="EV34" s="3">
        <f t="shared" si="2"/>
        <v>5</v>
      </c>
      <c r="EW34" s="3">
        <f t="shared" si="2"/>
        <v>1</v>
      </c>
      <c r="EX34" s="3">
        <f t="shared" si="2"/>
        <v>7</v>
      </c>
      <c r="EY34" s="3">
        <f t="shared" si="2"/>
        <v>5</v>
      </c>
      <c r="EZ34" s="3">
        <f t="shared" si="2"/>
        <v>1</v>
      </c>
      <c r="FA34" s="3">
        <f t="shared" si="2"/>
        <v>7</v>
      </c>
      <c r="FB34" s="3">
        <f t="shared" si="2"/>
        <v>5</v>
      </c>
      <c r="FC34" s="3">
        <f t="shared" si="2"/>
        <v>1</v>
      </c>
      <c r="FD34" s="3">
        <f t="shared" si="2"/>
        <v>7</v>
      </c>
      <c r="FE34" s="3">
        <f t="shared" si="2"/>
        <v>5</v>
      </c>
      <c r="FF34" s="3">
        <f t="shared" si="2"/>
        <v>1</v>
      </c>
      <c r="FG34" s="3">
        <f t="shared" si="2"/>
        <v>7</v>
      </c>
      <c r="FH34" s="3">
        <f t="shared" si="2"/>
        <v>5</v>
      </c>
      <c r="FI34" s="3">
        <f t="shared" si="2"/>
        <v>1</v>
      </c>
      <c r="FJ34" s="3">
        <f t="shared" si="2"/>
        <v>7</v>
      </c>
      <c r="FK34" s="3">
        <f t="shared" si="2"/>
        <v>5</v>
      </c>
      <c r="FL34" s="3">
        <f t="shared" si="2"/>
        <v>1</v>
      </c>
      <c r="FM34" s="3">
        <f t="shared" si="2"/>
        <v>7</v>
      </c>
      <c r="FN34" s="3">
        <f t="shared" si="2"/>
        <v>5</v>
      </c>
      <c r="FO34" s="3">
        <f t="shared" si="2"/>
        <v>1</v>
      </c>
      <c r="FP34" s="3">
        <f t="shared" si="2"/>
        <v>7</v>
      </c>
      <c r="FQ34" s="3">
        <f t="shared" si="2"/>
        <v>5</v>
      </c>
      <c r="FR34" s="3">
        <f t="shared" si="2"/>
        <v>1</v>
      </c>
      <c r="FS34" s="3">
        <f t="shared" si="2"/>
        <v>7</v>
      </c>
      <c r="FT34" s="3">
        <f t="shared" si="2"/>
        <v>5</v>
      </c>
      <c r="FU34" s="3">
        <f t="shared" si="2"/>
        <v>1</v>
      </c>
      <c r="FV34" s="3">
        <f t="shared" si="2"/>
        <v>7</v>
      </c>
      <c r="FW34" s="3">
        <f t="shared" si="2"/>
        <v>5</v>
      </c>
      <c r="FX34" s="3">
        <f t="shared" si="2"/>
        <v>1</v>
      </c>
      <c r="FY34" s="3">
        <f t="shared" si="2"/>
        <v>7</v>
      </c>
      <c r="FZ34" s="3">
        <f t="shared" si="2"/>
        <v>5</v>
      </c>
      <c r="GA34" s="3">
        <f t="shared" si="2"/>
        <v>1</v>
      </c>
      <c r="GB34" s="3">
        <f t="shared" si="2"/>
        <v>7</v>
      </c>
      <c r="GC34" s="3">
        <f t="shared" si="2"/>
        <v>5</v>
      </c>
      <c r="GD34" s="3">
        <f t="shared" si="2"/>
        <v>1</v>
      </c>
      <c r="GE34" s="3">
        <f t="shared" si="2"/>
        <v>7</v>
      </c>
      <c r="GF34" s="3">
        <f t="shared" si="2"/>
        <v>5</v>
      </c>
      <c r="GG34" s="3">
        <f t="shared" si="2"/>
        <v>1</v>
      </c>
      <c r="GH34" s="3">
        <f t="shared" si="2"/>
        <v>7</v>
      </c>
      <c r="GI34" s="3">
        <f t="shared" si="2"/>
        <v>5</v>
      </c>
      <c r="GJ34" s="3">
        <f t="shared" si="2"/>
        <v>1</v>
      </c>
      <c r="GK34" s="3">
        <f t="shared" si="2"/>
        <v>7</v>
      </c>
      <c r="GL34" s="3">
        <f t="shared" si="2"/>
        <v>5</v>
      </c>
      <c r="GM34" s="3">
        <f t="shared" ref="GM34:IT34" si="3">SUM(GM9:GM33)</f>
        <v>1</v>
      </c>
      <c r="GN34" s="3">
        <f t="shared" si="3"/>
        <v>7</v>
      </c>
      <c r="GO34" s="3">
        <f t="shared" si="3"/>
        <v>5</v>
      </c>
      <c r="GP34" s="3">
        <f t="shared" si="3"/>
        <v>1</v>
      </c>
      <c r="GQ34" s="3">
        <f t="shared" si="3"/>
        <v>7</v>
      </c>
      <c r="GR34" s="3">
        <f t="shared" si="3"/>
        <v>5</v>
      </c>
      <c r="GS34" s="3">
        <f t="shared" si="3"/>
        <v>1</v>
      </c>
      <c r="GT34" s="3">
        <f t="shared" si="3"/>
        <v>7</v>
      </c>
      <c r="GU34" s="3">
        <f t="shared" si="3"/>
        <v>5</v>
      </c>
      <c r="GV34" s="3">
        <f t="shared" si="3"/>
        <v>1</v>
      </c>
      <c r="GW34" s="3">
        <f t="shared" si="3"/>
        <v>7</v>
      </c>
      <c r="GX34" s="3">
        <f t="shared" si="3"/>
        <v>5</v>
      </c>
      <c r="GY34" s="3">
        <f t="shared" si="3"/>
        <v>1</v>
      </c>
      <c r="GZ34" s="3">
        <f t="shared" si="3"/>
        <v>7</v>
      </c>
      <c r="HA34" s="3">
        <f t="shared" si="3"/>
        <v>5</v>
      </c>
      <c r="HB34" s="3">
        <f t="shared" si="3"/>
        <v>1</v>
      </c>
      <c r="HC34" s="3">
        <f t="shared" si="3"/>
        <v>7</v>
      </c>
      <c r="HD34" s="3">
        <f t="shared" si="3"/>
        <v>5</v>
      </c>
      <c r="HE34" s="3">
        <f t="shared" si="3"/>
        <v>1</v>
      </c>
      <c r="HF34" s="3">
        <f t="shared" si="3"/>
        <v>7</v>
      </c>
      <c r="HG34" s="3">
        <f t="shared" si="3"/>
        <v>5</v>
      </c>
      <c r="HH34" s="3">
        <f t="shared" si="3"/>
        <v>1</v>
      </c>
      <c r="HI34" s="3">
        <f t="shared" si="3"/>
        <v>7</v>
      </c>
      <c r="HJ34" s="3">
        <f t="shared" si="3"/>
        <v>5</v>
      </c>
      <c r="HK34" s="3">
        <f t="shared" si="3"/>
        <v>1</v>
      </c>
      <c r="HL34" s="3">
        <f t="shared" si="3"/>
        <v>7</v>
      </c>
      <c r="HM34" s="3">
        <f t="shared" si="3"/>
        <v>5</v>
      </c>
      <c r="HN34" s="3">
        <f t="shared" si="3"/>
        <v>1</v>
      </c>
      <c r="HO34" s="3">
        <f t="shared" si="3"/>
        <v>7</v>
      </c>
      <c r="HP34" s="3">
        <f t="shared" si="3"/>
        <v>5</v>
      </c>
      <c r="HQ34" s="3">
        <f t="shared" si="3"/>
        <v>1</v>
      </c>
      <c r="HR34" s="3">
        <f t="shared" si="3"/>
        <v>7</v>
      </c>
      <c r="HS34" s="3">
        <f t="shared" si="3"/>
        <v>5</v>
      </c>
      <c r="HT34" s="3">
        <f t="shared" si="3"/>
        <v>1</v>
      </c>
      <c r="HU34" s="3">
        <f t="shared" si="3"/>
        <v>7</v>
      </c>
      <c r="HV34" s="3">
        <f t="shared" si="3"/>
        <v>5</v>
      </c>
      <c r="HW34" s="3">
        <f t="shared" si="3"/>
        <v>1</v>
      </c>
      <c r="HX34" s="3">
        <f t="shared" si="3"/>
        <v>7</v>
      </c>
      <c r="HY34" s="3">
        <f t="shared" si="3"/>
        <v>5</v>
      </c>
      <c r="HZ34" s="3">
        <f t="shared" si="3"/>
        <v>1</v>
      </c>
      <c r="IA34" s="3">
        <f t="shared" si="3"/>
        <v>7</v>
      </c>
      <c r="IB34" s="3">
        <f t="shared" si="3"/>
        <v>5</v>
      </c>
      <c r="IC34" s="3">
        <f t="shared" si="3"/>
        <v>1</v>
      </c>
      <c r="ID34" s="3">
        <f t="shared" si="3"/>
        <v>7</v>
      </c>
      <c r="IE34" s="3">
        <f t="shared" si="3"/>
        <v>5</v>
      </c>
      <c r="IF34" s="3">
        <f t="shared" si="3"/>
        <v>1</v>
      </c>
      <c r="IG34" s="3">
        <f t="shared" si="3"/>
        <v>7</v>
      </c>
      <c r="IH34" s="3">
        <f t="shared" si="3"/>
        <v>5</v>
      </c>
      <c r="II34" s="3">
        <f t="shared" si="3"/>
        <v>1</v>
      </c>
      <c r="IJ34" s="3">
        <f t="shared" si="3"/>
        <v>7</v>
      </c>
      <c r="IK34" s="3">
        <f t="shared" si="3"/>
        <v>5</v>
      </c>
      <c r="IL34" s="3">
        <f t="shared" si="3"/>
        <v>1</v>
      </c>
      <c r="IM34" s="3">
        <f t="shared" si="3"/>
        <v>7</v>
      </c>
      <c r="IN34" s="3">
        <f t="shared" si="3"/>
        <v>5</v>
      </c>
      <c r="IO34" s="3">
        <f t="shared" si="3"/>
        <v>1</v>
      </c>
      <c r="IP34" s="3">
        <f t="shared" si="3"/>
        <v>7</v>
      </c>
      <c r="IQ34" s="3">
        <f t="shared" si="3"/>
        <v>5</v>
      </c>
      <c r="IR34" s="3">
        <f t="shared" si="3"/>
        <v>1</v>
      </c>
      <c r="IS34" s="3">
        <f t="shared" si="3"/>
        <v>7</v>
      </c>
      <c r="IT34" s="3">
        <f t="shared" si="3"/>
        <v>5</v>
      </c>
    </row>
    <row r="35" spans="1:254">
      <c r="A35" s="80" t="s">
        <v>842</v>
      </c>
      <c r="B35" s="81"/>
      <c r="C35" s="10">
        <f>C34/13%</f>
        <v>69.230769230769226</v>
      </c>
      <c r="D35" s="10">
        <f>D34/13%</f>
        <v>30.769230769230766</v>
      </c>
      <c r="E35" s="10">
        <f t="shared" ref="E35:W35" si="4">E34/25%</f>
        <v>0</v>
      </c>
      <c r="F35" s="10">
        <f>F34/13%</f>
        <v>61.538461538461533</v>
      </c>
      <c r="G35" s="10">
        <f>G34/13%</f>
        <v>38.46153846153846</v>
      </c>
      <c r="H35" s="10">
        <f t="shared" si="4"/>
        <v>0</v>
      </c>
      <c r="I35" s="10">
        <f>I34/13%</f>
        <v>61.538461538461533</v>
      </c>
      <c r="J35" s="10">
        <f>J34/13%</f>
        <v>38.46153846153846</v>
      </c>
      <c r="K35" s="10">
        <f t="shared" si="4"/>
        <v>0</v>
      </c>
      <c r="L35" s="10">
        <f>L34/13%</f>
        <v>76.92307692307692</v>
      </c>
      <c r="M35" s="10">
        <f>M34/13%</f>
        <v>23.076923076923077</v>
      </c>
      <c r="N35" s="10">
        <f t="shared" si="4"/>
        <v>0</v>
      </c>
      <c r="O35" s="10">
        <f>O34/13%</f>
        <v>76.92307692307692</v>
      </c>
      <c r="P35" s="10">
        <f>P34/13%</f>
        <v>23.076923076923077</v>
      </c>
      <c r="Q35" s="10">
        <f t="shared" si="4"/>
        <v>0</v>
      </c>
      <c r="R35" s="10">
        <f>R34/13%</f>
        <v>76.92307692307692</v>
      </c>
      <c r="S35" s="10">
        <f>S34/13%</f>
        <v>23.076923076923077</v>
      </c>
      <c r="T35" s="10">
        <f t="shared" si="4"/>
        <v>0</v>
      </c>
      <c r="U35" s="10">
        <f>U34/13%</f>
        <v>76.92307692307692</v>
      </c>
      <c r="V35" s="10">
        <f>V34/13%</f>
        <v>23.076923076923077</v>
      </c>
      <c r="W35" s="10">
        <f t="shared" si="4"/>
        <v>0</v>
      </c>
      <c r="X35" s="10">
        <f t="shared" ref="X35:BC35" si="5">X34/13%</f>
        <v>23.076923076923077</v>
      </c>
      <c r="Y35" s="10">
        <f t="shared" si="5"/>
        <v>46.153846153846153</v>
      </c>
      <c r="Z35" s="10">
        <f t="shared" si="5"/>
        <v>30.769230769230766</v>
      </c>
      <c r="AA35" s="10">
        <f t="shared" si="5"/>
        <v>7.6923076923076916</v>
      </c>
      <c r="AB35" s="10">
        <f t="shared" si="5"/>
        <v>53.846153846153847</v>
      </c>
      <c r="AC35" s="10">
        <f t="shared" si="5"/>
        <v>38.46153846153846</v>
      </c>
      <c r="AD35" s="10">
        <f t="shared" si="5"/>
        <v>7.6923076923076916</v>
      </c>
      <c r="AE35" s="10">
        <f t="shared" si="5"/>
        <v>53.846153846153847</v>
      </c>
      <c r="AF35" s="10">
        <f t="shared" si="5"/>
        <v>38.46153846153846</v>
      </c>
      <c r="AG35" s="10">
        <f t="shared" si="5"/>
        <v>7.6923076923076916</v>
      </c>
      <c r="AH35" s="10">
        <f t="shared" si="5"/>
        <v>53.846153846153847</v>
      </c>
      <c r="AI35" s="10">
        <f t="shared" si="5"/>
        <v>38.46153846153846</v>
      </c>
      <c r="AJ35" s="10">
        <f t="shared" si="5"/>
        <v>7.6923076923076916</v>
      </c>
      <c r="AK35" s="10">
        <f t="shared" si="5"/>
        <v>53.846153846153847</v>
      </c>
      <c r="AL35" s="10">
        <f t="shared" si="5"/>
        <v>38.46153846153846</v>
      </c>
      <c r="AM35" s="10">
        <f t="shared" si="5"/>
        <v>7.6923076923076916</v>
      </c>
      <c r="AN35" s="10">
        <f t="shared" si="5"/>
        <v>53.846153846153847</v>
      </c>
      <c r="AO35" s="10">
        <f t="shared" si="5"/>
        <v>38.46153846153846</v>
      </c>
      <c r="AP35" s="10">
        <f t="shared" si="5"/>
        <v>7.6923076923076916</v>
      </c>
      <c r="AQ35" s="10">
        <f t="shared" si="5"/>
        <v>53.846153846153847</v>
      </c>
      <c r="AR35" s="10">
        <f t="shared" si="5"/>
        <v>38.46153846153846</v>
      </c>
      <c r="AS35" s="10">
        <f t="shared" si="5"/>
        <v>7.6923076923076916</v>
      </c>
      <c r="AT35" s="10">
        <f t="shared" si="5"/>
        <v>53.846153846153847</v>
      </c>
      <c r="AU35" s="10">
        <f t="shared" si="5"/>
        <v>38.46153846153846</v>
      </c>
      <c r="AV35" s="10">
        <f t="shared" si="5"/>
        <v>7.6923076923076916</v>
      </c>
      <c r="AW35" s="10">
        <f t="shared" si="5"/>
        <v>53.846153846153847</v>
      </c>
      <c r="AX35" s="10">
        <f t="shared" si="5"/>
        <v>38.46153846153846</v>
      </c>
      <c r="AY35" s="10">
        <f t="shared" si="5"/>
        <v>7.6923076923076916</v>
      </c>
      <c r="AZ35" s="10">
        <f t="shared" si="5"/>
        <v>53.846153846153847</v>
      </c>
      <c r="BA35" s="10">
        <f t="shared" si="5"/>
        <v>38.46153846153846</v>
      </c>
      <c r="BB35" s="10">
        <f t="shared" si="5"/>
        <v>7.6923076923076916</v>
      </c>
      <c r="BC35" s="10">
        <f t="shared" si="5"/>
        <v>53.846153846153847</v>
      </c>
      <c r="BD35" s="10">
        <f t="shared" ref="BD35:CI35" si="6">BD34/13%</f>
        <v>38.46153846153846</v>
      </c>
      <c r="BE35" s="10">
        <f t="shared" si="6"/>
        <v>7.6923076923076916</v>
      </c>
      <c r="BF35" s="10">
        <f t="shared" si="6"/>
        <v>53.846153846153847</v>
      </c>
      <c r="BG35" s="10">
        <f t="shared" si="6"/>
        <v>38.46153846153846</v>
      </c>
      <c r="BH35" s="10">
        <f t="shared" si="6"/>
        <v>7.6923076923076916</v>
      </c>
      <c r="BI35" s="10">
        <f t="shared" si="6"/>
        <v>53.846153846153847</v>
      </c>
      <c r="BJ35" s="10">
        <f t="shared" si="6"/>
        <v>38.46153846153846</v>
      </c>
      <c r="BK35" s="10">
        <f t="shared" si="6"/>
        <v>7.6923076923076916</v>
      </c>
      <c r="BL35" s="10">
        <f t="shared" si="6"/>
        <v>53.846153846153847</v>
      </c>
      <c r="BM35" s="10">
        <f t="shared" si="6"/>
        <v>38.46153846153846</v>
      </c>
      <c r="BN35" s="10">
        <f t="shared" si="6"/>
        <v>7.6923076923076916</v>
      </c>
      <c r="BO35" s="10">
        <f t="shared" si="6"/>
        <v>53.846153846153847</v>
      </c>
      <c r="BP35" s="10">
        <f t="shared" si="6"/>
        <v>38.46153846153846</v>
      </c>
      <c r="BQ35" s="10">
        <f t="shared" si="6"/>
        <v>7.6923076923076916</v>
      </c>
      <c r="BR35" s="10">
        <f t="shared" si="6"/>
        <v>53.846153846153847</v>
      </c>
      <c r="BS35" s="10">
        <f t="shared" si="6"/>
        <v>38.46153846153846</v>
      </c>
      <c r="BT35" s="10">
        <f t="shared" si="6"/>
        <v>7.6923076923076916</v>
      </c>
      <c r="BU35" s="10">
        <f t="shared" si="6"/>
        <v>53.846153846153847</v>
      </c>
      <c r="BV35" s="10">
        <f t="shared" si="6"/>
        <v>38.46153846153846</v>
      </c>
      <c r="BW35" s="10">
        <f t="shared" si="6"/>
        <v>7.6923076923076916</v>
      </c>
      <c r="BX35" s="10">
        <f t="shared" si="6"/>
        <v>53.846153846153847</v>
      </c>
      <c r="BY35" s="10">
        <f t="shared" si="6"/>
        <v>38.46153846153846</v>
      </c>
      <c r="BZ35" s="10">
        <f t="shared" si="6"/>
        <v>7.6923076923076916</v>
      </c>
      <c r="CA35" s="10">
        <f t="shared" si="6"/>
        <v>53.846153846153847</v>
      </c>
      <c r="CB35" s="10">
        <f t="shared" si="6"/>
        <v>38.46153846153846</v>
      </c>
      <c r="CC35" s="10">
        <f t="shared" si="6"/>
        <v>7.6923076923076916</v>
      </c>
      <c r="CD35" s="10">
        <f t="shared" si="6"/>
        <v>53.846153846153847</v>
      </c>
      <c r="CE35" s="10">
        <f t="shared" si="6"/>
        <v>38.46153846153846</v>
      </c>
      <c r="CF35" s="10">
        <f t="shared" si="6"/>
        <v>7.6923076923076916</v>
      </c>
      <c r="CG35" s="10">
        <f t="shared" si="6"/>
        <v>53.846153846153847</v>
      </c>
      <c r="CH35" s="10">
        <f t="shared" si="6"/>
        <v>38.46153846153846</v>
      </c>
      <c r="CI35" s="10">
        <f t="shared" si="6"/>
        <v>7.6923076923076916</v>
      </c>
      <c r="CJ35" s="10">
        <f t="shared" ref="CJ35:DO35" si="7">CJ34/13%</f>
        <v>53.846153846153847</v>
      </c>
      <c r="CK35" s="10">
        <f t="shared" si="7"/>
        <v>38.46153846153846</v>
      </c>
      <c r="CL35" s="10">
        <f t="shared" si="7"/>
        <v>7.6923076923076916</v>
      </c>
      <c r="CM35" s="10">
        <f t="shared" si="7"/>
        <v>53.846153846153847</v>
      </c>
      <c r="CN35" s="10">
        <f t="shared" si="7"/>
        <v>38.46153846153846</v>
      </c>
      <c r="CO35" s="10">
        <f t="shared" si="7"/>
        <v>7.6923076923076916</v>
      </c>
      <c r="CP35" s="10">
        <f t="shared" si="7"/>
        <v>53.846153846153847</v>
      </c>
      <c r="CQ35" s="10">
        <f t="shared" si="7"/>
        <v>38.46153846153846</v>
      </c>
      <c r="CR35" s="10">
        <f t="shared" si="7"/>
        <v>7.6923076923076916</v>
      </c>
      <c r="CS35" s="10">
        <f t="shared" si="7"/>
        <v>53.846153846153847</v>
      </c>
      <c r="CT35" s="10">
        <f t="shared" si="7"/>
        <v>38.46153846153846</v>
      </c>
      <c r="CU35" s="10">
        <f t="shared" si="7"/>
        <v>7.6923076923076916</v>
      </c>
      <c r="CV35" s="10">
        <f t="shared" si="7"/>
        <v>53.846153846153847</v>
      </c>
      <c r="CW35" s="10">
        <f t="shared" si="7"/>
        <v>38.46153846153846</v>
      </c>
      <c r="CX35" s="10">
        <f t="shared" si="7"/>
        <v>7.6923076923076916</v>
      </c>
      <c r="CY35" s="10">
        <f t="shared" si="7"/>
        <v>53.846153846153847</v>
      </c>
      <c r="CZ35" s="10">
        <f t="shared" si="7"/>
        <v>38.46153846153846</v>
      </c>
      <c r="DA35" s="10">
        <f t="shared" si="7"/>
        <v>7.6923076923076916</v>
      </c>
      <c r="DB35" s="10">
        <f t="shared" si="7"/>
        <v>53.846153846153847</v>
      </c>
      <c r="DC35" s="10">
        <f t="shared" si="7"/>
        <v>38.46153846153846</v>
      </c>
      <c r="DD35" s="10">
        <f t="shared" si="7"/>
        <v>7.6923076923076916</v>
      </c>
      <c r="DE35" s="10">
        <f t="shared" si="7"/>
        <v>53.846153846153847</v>
      </c>
      <c r="DF35" s="10">
        <f t="shared" si="7"/>
        <v>38.46153846153846</v>
      </c>
      <c r="DG35" s="10">
        <f t="shared" si="7"/>
        <v>7.6923076923076916</v>
      </c>
      <c r="DH35" s="10">
        <f t="shared" si="7"/>
        <v>53.846153846153847</v>
      </c>
      <c r="DI35" s="10">
        <f t="shared" si="7"/>
        <v>38.46153846153846</v>
      </c>
      <c r="DJ35" s="10">
        <f t="shared" si="7"/>
        <v>7.6923076923076916</v>
      </c>
      <c r="DK35" s="10">
        <f t="shared" si="7"/>
        <v>53.846153846153847</v>
      </c>
      <c r="DL35" s="10">
        <f t="shared" si="7"/>
        <v>38.46153846153846</v>
      </c>
      <c r="DM35" s="10">
        <f t="shared" si="7"/>
        <v>7.6923076923076916</v>
      </c>
      <c r="DN35" s="10">
        <f t="shared" si="7"/>
        <v>53.846153846153847</v>
      </c>
      <c r="DO35" s="10">
        <f t="shared" si="7"/>
        <v>38.46153846153846</v>
      </c>
      <c r="DP35" s="10">
        <f t="shared" ref="DP35:EU35" si="8">DP34/13%</f>
        <v>7.6923076923076916</v>
      </c>
      <c r="DQ35" s="10">
        <f t="shared" si="8"/>
        <v>53.846153846153847</v>
      </c>
      <c r="DR35" s="10">
        <f t="shared" si="8"/>
        <v>38.46153846153846</v>
      </c>
      <c r="DS35" s="10">
        <f t="shared" si="8"/>
        <v>7.6923076923076916</v>
      </c>
      <c r="DT35" s="10">
        <f t="shared" si="8"/>
        <v>53.846153846153847</v>
      </c>
      <c r="DU35" s="10">
        <f t="shared" si="8"/>
        <v>38.46153846153846</v>
      </c>
      <c r="DV35" s="10">
        <f t="shared" si="8"/>
        <v>7.6923076923076916</v>
      </c>
      <c r="DW35" s="10">
        <f t="shared" si="8"/>
        <v>53.846153846153847</v>
      </c>
      <c r="DX35" s="10">
        <f t="shared" si="8"/>
        <v>38.46153846153846</v>
      </c>
      <c r="DY35" s="10">
        <f t="shared" si="8"/>
        <v>7.6923076923076916</v>
      </c>
      <c r="DZ35" s="10">
        <f t="shared" si="8"/>
        <v>53.846153846153847</v>
      </c>
      <c r="EA35" s="10">
        <f t="shared" si="8"/>
        <v>38.46153846153846</v>
      </c>
      <c r="EB35" s="10">
        <f t="shared" si="8"/>
        <v>7.6923076923076916</v>
      </c>
      <c r="EC35" s="10">
        <f t="shared" si="8"/>
        <v>53.846153846153847</v>
      </c>
      <c r="ED35" s="10">
        <f t="shared" si="8"/>
        <v>38.46153846153846</v>
      </c>
      <c r="EE35" s="10">
        <f t="shared" si="8"/>
        <v>7.6923076923076916</v>
      </c>
      <c r="EF35" s="10">
        <v>54</v>
      </c>
      <c r="EG35" s="10">
        <v>38</v>
      </c>
      <c r="EH35" s="10">
        <f>EH34/13%</f>
        <v>7.6923076923076916</v>
      </c>
      <c r="EI35" s="10">
        <f>EI34/13%</f>
        <v>53.846153846153847</v>
      </c>
      <c r="EJ35" s="10">
        <f>EJ34/13%</f>
        <v>38.46153846153846</v>
      </c>
      <c r="EK35" s="10">
        <f>EK34/13%</f>
        <v>7.6923076923076916</v>
      </c>
      <c r="EL35" s="10">
        <v>54</v>
      </c>
      <c r="EM35" s="10">
        <f>EM34/13%</f>
        <v>38.46153846153846</v>
      </c>
      <c r="EN35" s="10">
        <f>EN34/13%</f>
        <v>7.6923076923076916</v>
      </c>
      <c r="EO35" s="10">
        <f>EO34/13%</f>
        <v>53.846153846153847</v>
      </c>
      <c r="EP35" s="10">
        <f>EP34/13%</f>
        <v>38.46153846153846</v>
      </c>
      <c r="EQ35" s="10">
        <v>8</v>
      </c>
      <c r="ER35" s="10">
        <f t="shared" ref="ER35:GD35" si="9">ER34/13%</f>
        <v>53.846153846153847</v>
      </c>
      <c r="ES35" s="10">
        <f t="shared" si="9"/>
        <v>38.46153846153846</v>
      </c>
      <c r="ET35" s="10">
        <f t="shared" si="9"/>
        <v>7.6923076923076916</v>
      </c>
      <c r="EU35" s="10">
        <f t="shared" si="9"/>
        <v>53.846153846153847</v>
      </c>
      <c r="EV35" s="10">
        <f t="shared" si="9"/>
        <v>38.46153846153846</v>
      </c>
      <c r="EW35" s="10">
        <f t="shared" si="9"/>
        <v>7.6923076923076916</v>
      </c>
      <c r="EX35" s="10">
        <f t="shared" si="9"/>
        <v>53.846153846153847</v>
      </c>
      <c r="EY35" s="10">
        <f t="shared" si="9"/>
        <v>38.46153846153846</v>
      </c>
      <c r="EZ35" s="10">
        <f t="shared" si="9"/>
        <v>7.6923076923076916</v>
      </c>
      <c r="FA35" s="10">
        <f t="shared" si="9"/>
        <v>53.846153846153847</v>
      </c>
      <c r="FB35" s="10">
        <f t="shared" si="9"/>
        <v>38.46153846153846</v>
      </c>
      <c r="FC35" s="10">
        <f t="shared" si="9"/>
        <v>7.6923076923076916</v>
      </c>
      <c r="FD35" s="10">
        <f t="shared" si="9"/>
        <v>53.846153846153847</v>
      </c>
      <c r="FE35" s="10">
        <f t="shared" si="9"/>
        <v>38.46153846153846</v>
      </c>
      <c r="FF35" s="10">
        <f t="shared" si="9"/>
        <v>7.6923076923076916</v>
      </c>
      <c r="FG35" s="10">
        <f t="shared" si="9"/>
        <v>53.846153846153847</v>
      </c>
      <c r="FH35" s="10">
        <f t="shared" si="9"/>
        <v>38.46153846153846</v>
      </c>
      <c r="FI35" s="10">
        <f t="shared" si="9"/>
        <v>7.6923076923076916</v>
      </c>
      <c r="FJ35" s="10">
        <f t="shared" si="9"/>
        <v>53.846153846153847</v>
      </c>
      <c r="FK35" s="10">
        <f t="shared" si="9"/>
        <v>38.46153846153846</v>
      </c>
      <c r="FL35" s="10">
        <f t="shared" si="9"/>
        <v>7.6923076923076916</v>
      </c>
      <c r="FM35" s="10">
        <f t="shared" si="9"/>
        <v>53.846153846153847</v>
      </c>
      <c r="FN35" s="10">
        <f t="shared" si="9"/>
        <v>38.46153846153846</v>
      </c>
      <c r="FO35" s="10">
        <f t="shared" si="9"/>
        <v>7.6923076923076916</v>
      </c>
      <c r="FP35" s="10">
        <f t="shared" si="9"/>
        <v>53.846153846153847</v>
      </c>
      <c r="FQ35" s="10">
        <f t="shared" si="9"/>
        <v>38.46153846153846</v>
      </c>
      <c r="FR35" s="10">
        <f t="shared" si="9"/>
        <v>7.6923076923076916</v>
      </c>
      <c r="FS35" s="10">
        <f t="shared" si="9"/>
        <v>53.846153846153847</v>
      </c>
      <c r="FT35" s="10">
        <f t="shared" si="9"/>
        <v>38.46153846153846</v>
      </c>
      <c r="FU35" s="10">
        <f t="shared" si="9"/>
        <v>7.6923076923076916</v>
      </c>
      <c r="FV35" s="10">
        <f t="shared" si="9"/>
        <v>53.846153846153847</v>
      </c>
      <c r="FW35" s="10">
        <f t="shared" si="9"/>
        <v>38.46153846153846</v>
      </c>
      <c r="FX35" s="10">
        <f t="shared" si="9"/>
        <v>7.6923076923076916</v>
      </c>
      <c r="FY35" s="10">
        <f t="shared" si="9"/>
        <v>53.846153846153847</v>
      </c>
      <c r="FZ35" s="10">
        <f t="shared" si="9"/>
        <v>38.46153846153846</v>
      </c>
      <c r="GA35" s="10">
        <f t="shared" si="9"/>
        <v>7.6923076923076916</v>
      </c>
      <c r="GB35" s="10">
        <f t="shared" si="9"/>
        <v>53.846153846153847</v>
      </c>
      <c r="GC35" s="10">
        <f t="shared" si="9"/>
        <v>38.46153846153846</v>
      </c>
      <c r="GD35" s="10">
        <f t="shared" si="9"/>
        <v>7.6923076923076916</v>
      </c>
      <c r="GE35" s="10">
        <v>54</v>
      </c>
      <c r="GF35" s="10">
        <f t="shared" ref="GF35:GY35" si="10">GF34/13%</f>
        <v>38.46153846153846</v>
      </c>
      <c r="GG35" s="10">
        <f t="shared" si="10"/>
        <v>7.6923076923076916</v>
      </c>
      <c r="GH35" s="10">
        <f t="shared" si="10"/>
        <v>53.846153846153847</v>
      </c>
      <c r="GI35" s="10">
        <f t="shared" si="10"/>
        <v>38.46153846153846</v>
      </c>
      <c r="GJ35" s="10">
        <f t="shared" si="10"/>
        <v>7.6923076923076916</v>
      </c>
      <c r="GK35" s="10">
        <f t="shared" si="10"/>
        <v>53.846153846153847</v>
      </c>
      <c r="GL35" s="10">
        <f t="shared" si="10"/>
        <v>38.46153846153846</v>
      </c>
      <c r="GM35" s="10">
        <f t="shared" si="10"/>
        <v>7.6923076923076916</v>
      </c>
      <c r="GN35" s="10">
        <f t="shared" si="10"/>
        <v>53.846153846153847</v>
      </c>
      <c r="GO35" s="10">
        <f t="shared" si="10"/>
        <v>38.46153846153846</v>
      </c>
      <c r="GP35" s="10">
        <f t="shared" si="10"/>
        <v>7.6923076923076916</v>
      </c>
      <c r="GQ35" s="10">
        <f t="shared" si="10"/>
        <v>53.846153846153847</v>
      </c>
      <c r="GR35" s="10">
        <f t="shared" si="10"/>
        <v>38.46153846153846</v>
      </c>
      <c r="GS35" s="10">
        <f t="shared" si="10"/>
        <v>7.6923076923076916</v>
      </c>
      <c r="GT35" s="10">
        <f t="shared" si="10"/>
        <v>53.846153846153847</v>
      </c>
      <c r="GU35" s="10">
        <f t="shared" si="10"/>
        <v>38.46153846153846</v>
      </c>
      <c r="GV35" s="10">
        <f t="shared" si="10"/>
        <v>7.6923076923076916</v>
      </c>
      <c r="GW35" s="10">
        <f t="shared" si="10"/>
        <v>53.846153846153847</v>
      </c>
      <c r="GX35" s="10">
        <f t="shared" si="10"/>
        <v>38.46153846153846</v>
      </c>
      <c r="GY35" s="10">
        <f t="shared" si="10"/>
        <v>7.6923076923076916</v>
      </c>
      <c r="GZ35" s="10">
        <v>54</v>
      </c>
      <c r="HA35" s="10">
        <f t="shared" ref="HA35:IT35" si="11">HA34/13%</f>
        <v>38.46153846153846</v>
      </c>
      <c r="HB35" s="10">
        <f t="shared" si="11"/>
        <v>7.6923076923076916</v>
      </c>
      <c r="HC35" s="10">
        <f t="shared" si="11"/>
        <v>53.846153846153847</v>
      </c>
      <c r="HD35" s="10">
        <f t="shared" si="11"/>
        <v>38.46153846153846</v>
      </c>
      <c r="HE35" s="10">
        <f t="shared" si="11"/>
        <v>7.6923076923076916</v>
      </c>
      <c r="HF35" s="10">
        <f t="shared" si="11"/>
        <v>53.846153846153847</v>
      </c>
      <c r="HG35" s="10">
        <f t="shared" si="11"/>
        <v>38.46153846153846</v>
      </c>
      <c r="HH35" s="10">
        <f t="shared" si="11"/>
        <v>7.6923076923076916</v>
      </c>
      <c r="HI35" s="10">
        <f t="shared" si="11"/>
        <v>53.846153846153847</v>
      </c>
      <c r="HJ35" s="10">
        <f t="shared" si="11"/>
        <v>38.46153846153846</v>
      </c>
      <c r="HK35" s="10">
        <f t="shared" si="11"/>
        <v>7.6923076923076916</v>
      </c>
      <c r="HL35" s="10">
        <f t="shared" si="11"/>
        <v>53.846153846153847</v>
      </c>
      <c r="HM35" s="10">
        <f t="shared" si="11"/>
        <v>38.46153846153846</v>
      </c>
      <c r="HN35" s="10">
        <f t="shared" si="11"/>
        <v>7.6923076923076916</v>
      </c>
      <c r="HO35" s="10">
        <f t="shared" si="11"/>
        <v>53.846153846153847</v>
      </c>
      <c r="HP35" s="10">
        <f t="shared" si="11"/>
        <v>38.46153846153846</v>
      </c>
      <c r="HQ35" s="10">
        <f t="shared" si="11"/>
        <v>7.6923076923076916</v>
      </c>
      <c r="HR35" s="10">
        <f t="shared" si="11"/>
        <v>53.846153846153847</v>
      </c>
      <c r="HS35" s="10">
        <f t="shared" si="11"/>
        <v>38.46153846153846</v>
      </c>
      <c r="HT35" s="10">
        <f t="shared" si="11"/>
        <v>7.6923076923076916</v>
      </c>
      <c r="HU35" s="10">
        <f t="shared" si="11"/>
        <v>53.846153846153847</v>
      </c>
      <c r="HV35" s="10">
        <f t="shared" si="11"/>
        <v>38.46153846153846</v>
      </c>
      <c r="HW35" s="10">
        <f t="shared" si="11"/>
        <v>7.6923076923076916</v>
      </c>
      <c r="HX35" s="10">
        <f t="shared" si="11"/>
        <v>53.846153846153847</v>
      </c>
      <c r="HY35" s="10">
        <f t="shared" si="11"/>
        <v>38.46153846153846</v>
      </c>
      <c r="HZ35" s="10">
        <f t="shared" si="11"/>
        <v>7.6923076923076916</v>
      </c>
      <c r="IA35" s="10">
        <f t="shared" si="11"/>
        <v>53.846153846153847</v>
      </c>
      <c r="IB35" s="10">
        <f t="shared" si="11"/>
        <v>38.46153846153846</v>
      </c>
      <c r="IC35" s="10">
        <f t="shared" si="11"/>
        <v>7.6923076923076916</v>
      </c>
      <c r="ID35" s="10">
        <f t="shared" si="11"/>
        <v>53.846153846153847</v>
      </c>
      <c r="IE35" s="10">
        <f t="shared" si="11"/>
        <v>38.46153846153846</v>
      </c>
      <c r="IF35" s="10">
        <f t="shared" si="11"/>
        <v>7.6923076923076916</v>
      </c>
      <c r="IG35" s="10">
        <f t="shared" si="11"/>
        <v>53.846153846153847</v>
      </c>
      <c r="IH35" s="10">
        <f t="shared" si="11"/>
        <v>38.46153846153846</v>
      </c>
      <c r="II35" s="10">
        <f t="shared" si="11"/>
        <v>7.6923076923076916</v>
      </c>
      <c r="IJ35" s="10">
        <f t="shared" si="11"/>
        <v>53.846153846153847</v>
      </c>
      <c r="IK35" s="10">
        <f t="shared" si="11"/>
        <v>38.46153846153846</v>
      </c>
      <c r="IL35" s="10">
        <f t="shared" si="11"/>
        <v>7.6923076923076916</v>
      </c>
      <c r="IM35" s="10">
        <f t="shared" si="11"/>
        <v>53.846153846153847</v>
      </c>
      <c r="IN35" s="10">
        <f t="shared" si="11"/>
        <v>38.46153846153846</v>
      </c>
      <c r="IO35" s="10">
        <f t="shared" si="11"/>
        <v>7.6923076923076916</v>
      </c>
      <c r="IP35" s="10">
        <f t="shared" si="11"/>
        <v>53.846153846153847</v>
      </c>
      <c r="IQ35" s="10">
        <f t="shared" si="11"/>
        <v>38.46153846153846</v>
      </c>
      <c r="IR35" s="10">
        <f t="shared" si="11"/>
        <v>7.6923076923076916</v>
      </c>
      <c r="IS35" s="10">
        <f t="shared" si="11"/>
        <v>53.846153846153847</v>
      </c>
      <c r="IT35" s="10">
        <f t="shared" si="11"/>
        <v>38.46153846153846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v>9</v>
      </c>
      <c r="E38" s="36">
        <f>(C35+F35+I35+L35+O35+R35+U35)/7</f>
        <v>71.428571428571416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E39/100*13</f>
        <v>3.7142857142857135</v>
      </c>
      <c r="E39" s="36">
        <f>(D35+G35+J35+M35+P35+S35+V35)/7</f>
        <v>28.571428571428562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12.714285714285714</v>
      </c>
      <c r="E41" s="56">
        <f>SUM(E38:E40)</f>
        <v>99.999999999999972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>
      <c r="B43" s="28" t="s">
        <v>812</v>
      </c>
      <c r="C43" s="28" t="s">
        <v>807</v>
      </c>
      <c r="D43" s="36">
        <f>E43/100*13</f>
        <v>1.2857142857142856</v>
      </c>
      <c r="E43" s="36">
        <f>(X35+AA35+AD35+AG35+AJ35+AM35+AP35)/7</f>
        <v>9.8901098901098887</v>
      </c>
      <c r="F43" s="36">
        <f>G43/100*13</f>
        <v>1</v>
      </c>
      <c r="G43" s="36">
        <f>(AS35+AV35+AY35+BB35+BE35+BH35+BK35)/7</f>
        <v>7.6923076923076925</v>
      </c>
      <c r="H43" s="36">
        <f>I43/100*13</f>
        <v>1</v>
      </c>
      <c r="I43" s="36">
        <f>(BN35+BQ35+BT35+BW35+BZ35+CC35+CF35)/7</f>
        <v>7.6923076923076925</v>
      </c>
      <c r="J43" s="36">
        <f>K43/100*13</f>
        <v>1</v>
      </c>
      <c r="K43" s="36">
        <f>(CI35+CL35+CO35+CR35+CU35+CX35+DA35)/7</f>
        <v>7.6923076923076925</v>
      </c>
      <c r="L43" s="31"/>
      <c r="M43" s="31"/>
    </row>
    <row r="44" spans="1:254">
      <c r="B44" s="28" t="s">
        <v>813</v>
      </c>
      <c r="C44" s="28" t="s">
        <v>807</v>
      </c>
      <c r="D44" s="36">
        <f>E44/100*13</f>
        <v>6.8571428571428577</v>
      </c>
      <c r="E44" s="36">
        <f>(Y35+AB35+AE35+AH35+AK35+AN35+AQ35)/7</f>
        <v>52.747252747252752</v>
      </c>
      <c r="F44" s="36">
        <f>G44/100*13</f>
        <v>7.0000000000000009</v>
      </c>
      <c r="G44" s="36">
        <f>(AT35+AW35+AZ35+BC35+BF35+BI35+BL35)/7</f>
        <v>53.846153846153854</v>
      </c>
      <c r="H44" s="36">
        <f>I44/100*13</f>
        <v>7.0000000000000009</v>
      </c>
      <c r="I44" s="36">
        <f>(BO35+BR35+BU35+BX35+CA35+CD35+CG35)/7</f>
        <v>53.846153846153854</v>
      </c>
      <c r="J44" s="36">
        <f>K44/100*13</f>
        <v>7.0000000000000009</v>
      </c>
      <c r="K44" s="36">
        <f>(CJ35+CM35+CP35+CS35+CV35+CY35+DB35)/7</f>
        <v>53.846153846153854</v>
      </c>
      <c r="L44" s="31"/>
      <c r="M44" s="31"/>
    </row>
    <row r="45" spans="1:254">
      <c r="B45" s="28" t="s">
        <v>814</v>
      </c>
      <c r="C45" s="28" t="s">
        <v>807</v>
      </c>
      <c r="D45" s="36">
        <f>E45/100*13</f>
        <v>4.8571428571428568</v>
      </c>
      <c r="E45" s="36">
        <f>(Z35+AC35+AF35+AI35+AL35+AO35+AR35)/7</f>
        <v>37.362637362637358</v>
      </c>
      <c r="F45" s="36">
        <f>G45/100*13</f>
        <v>5</v>
      </c>
      <c r="G45" s="36">
        <f>(AU35+AX35+BA35+BD35+BG35+BJ35+BM35)/7</f>
        <v>38.46153846153846</v>
      </c>
      <c r="H45" s="36">
        <f>I45/100*13</f>
        <v>5</v>
      </c>
      <c r="I45" s="36">
        <f>(BP35+BS35+BV35+BY35+CB35+CE35+CH35)/7</f>
        <v>38.46153846153846</v>
      </c>
      <c r="J45" s="36">
        <f>K45/100*13</f>
        <v>5</v>
      </c>
      <c r="K45" s="36">
        <f>(CK35+CN35+CQ35+CT35+CW35+CZ35+DC35)/7</f>
        <v>38.46153846153846</v>
      </c>
      <c r="L45" s="31"/>
      <c r="M45" s="31"/>
    </row>
    <row r="46" spans="1:254">
      <c r="B46" s="28"/>
      <c r="C46" s="28"/>
      <c r="D46" s="35">
        <f t="shared" ref="D46:I46" si="12">SUM(D43:D45)</f>
        <v>13</v>
      </c>
      <c r="E46" s="35">
        <f t="shared" si="12"/>
        <v>100</v>
      </c>
      <c r="F46" s="34">
        <f t="shared" si="12"/>
        <v>13</v>
      </c>
      <c r="G46" s="34">
        <f t="shared" si="12"/>
        <v>100</v>
      </c>
      <c r="H46" s="34">
        <f t="shared" si="12"/>
        <v>13</v>
      </c>
      <c r="I46" s="34">
        <f t="shared" si="12"/>
        <v>100</v>
      </c>
      <c r="J46" s="34">
        <f>SUM(J43:J45)</f>
        <v>13</v>
      </c>
      <c r="K46" s="34">
        <f>SUM(K43:K45)</f>
        <v>100</v>
      </c>
      <c r="L46" s="31"/>
      <c r="M46" s="31"/>
    </row>
    <row r="47" spans="1:254">
      <c r="B47" s="28" t="s">
        <v>812</v>
      </c>
      <c r="C47" s="28" t="s">
        <v>808</v>
      </c>
      <c r="D47" s="36">
        <f>E47/100*13</f>
        <v>1</v>
      </c>
      <c r="E47" s="33">
        <f>(DD35+DG35+DJ35+DM35+DP35+DS35+DV35)/7</f>
        <v>7.6923076923076925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E48/100*13</f>
        <v>7.0000000000000009</v>
      </c>
      <c r="E48" s="33">
        <f>(DE35+DH35+DK35+DN35+DQ35+DT35+DW35)/7</f>
        <v>53.846153846153854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E49/100*13</f>
        <v>5</v>
      </c>
      <c r="E49" s="33">
        <f>(DF35+DI35+DL35+DO35+DR35+DU35+DX35)/7</f>
        <v>38.46153846153846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13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E52/100*13</f>
        <v>1.0057142857142858</v>
      </c>
      <c r="E52" s="36">
        <f>(DY35+EB35+EE35+EH35+EK35+EN35+EQ35)/7</f>
        <v>7.7362637362637363</v>
      </c>
      <c r="F52" s="36">
        <f>G52/100*13</f>
        <v>1</v>
      </c>
      <c r="G52" s="36">
        <f>(ET35+EW35+EZ35+FC35+FF35+FI35+FL35)/7</f>
        <v>7.6923076923076925</v>
      </c>
      <c r="H52" s="36">
        <f>I52/100*13</f>
        <v>1</v>
      </c>
      <c r="I52" s="36">
        <f>(FO35+FR35+FU35+FX35+GA35+GD35+GG35)/7</f>
        <v>7.6923076923076925</v>
      </c>
      <c r="J52" s="36">
        <f>K52/100*13</f>
        <v>1</v>
      </c>
      <c r="K52" s="36">
        <f>(GJ35+GM35+GP35+GS35+GV35+GY35+HB35)/7</f>
        <v>7.6923076923076925</v>
      </c>
      <c r="L52" s="36">
        <f>M52/100*13</f>
        <v>1</v>
      </c>
      <c r="M52" s="36">
        <f>(HE35+HH35+HK35+HN35+HQ35+HT35+HW35)/7</f>
        <v>7.6923076923076925</v>
      </c>
    </row>
    <row r="53" spans="2:13">
      <c r="B53" s="28" t="s">
        <v>813</v>
      </c>
      <c r="C53" s="28" t="s">
        <v>809</v>
      </c>
      <c r="D53" s="36">
        <f>E53/100*13</f>
        <v>7.0057142857142862</v>
      </c>
      <c r="E53" s="36">
        <f>(DZ35+EC35+EF35+EI35+EL35+EO35+ER35)/7</f>
        <v>53.890109890109898</v>
      </c>
      <c r="F53" s="36">
        <f>G53/100*13</f>
        <v>7.0000000000000009</v>
      </c>
      <c r="G53" s="36">
        <f>(EU35+EX35+FA35+FD35+FG35+FJ35+FM35)/7</f>
        <v>53.846153846153854</v>
      </c>
      <c r="H53" s="36">
        <f>I53/100*13</f>
        <v>7.0028571428571418</v>
      </c>
      <c r="I53" s="36">
        <f>(FP35+FS35+FV35+FY35+GB35+GE35+GH35)/7</f>
        <v>53.868131868131869</v>
      </c>
      <c r="J53" s="36">
        <f>K53/100*13</f>
        <v>7.0028571428571418</v>
      </c>
      <c r="K53" s="36">
        <f>(GK35+GN35+GQ35+GT35+GW35+GZ35+HC35)/7</f>
        <v>53.868131868131869</v>
      </c>
      <c r="L53" s="36">
        <f>M53/100*13</f>
        <v>7.0000000000000009</v>
      </c>
      <c r="M53" s="36">
        <f>(HF35+HI35+HL35+HO35+HR35+HU35+HX35)/7</f>
        <v>53.846153846153854</v>
      </c>
    </row>
    <row r="54" spans="2:13">
      <c r="B54" s="28" t="s">
        <v>814</v>
      </c>
      <c r="C54" s="28" t="s">
        <v>809</v>
      </c>
      <c r="D54" s="36">
        <f>E54/100*13</f>
        <v>4.9914285714285711</v>
      </c>
      <c r="E54" s="36">
        <f>(EA35+ED35+EG35+EJ35+EM35+EP35+ES35)/7</f>
        <v>38.395604395604394</v>
      </c>
      <c r="F54" s="36">
        <f>G54/100*13</f>
        <v>5</v>
      </c>
      <c r="G54" s="36">
        <f>(EV35+EY35+FB35+FE35+FH35+FK35+FN35)/7</f>
        <v>38.46153846153846</v>
      </c>
      <c r="H54" s="36">
        <f>I54/100*13</f>
        <v>5</v>
      </c>
      <c r="I54" s="36">
        <f>(FQ35+FT35+FW35+FZ35+GC35+GF35+GI35)/7</f>
        <v>38.46153846153846</v>
      </c>
      <c r="J54" s="36">
        <f>K54/100*13</f>
        <v>5</v>
      </c>
      <c r="K54" s="36">
        <f>(GL35+GO35+GR35+GU35+GX35+HA35+HD35)/7</f>
        <v>38.46153846153846</v>
      </c>
      <c r="L54" s="36">
        <f>M54/100*13</f>
        <v>5</v>
      </c>
      <c r="M54" s="36">
        <f>(HG35+HJ35+HM35+HP35+HS35+HV35+HY35)/7</f>
        <v>38.46153846153846</v>
      </c>
    </row>
    <row r="55" spans="2:13">
      <c r="B55" s="28"/>
      <c r="C55" s="28"/>
      <c r="D55" s="35">
        <f t="shared" ref="D55:K55" si="13">SUM(D52:D54)</f>
        <v>13.002857142857144</v>
      </c>
      <c r="E55" s="35">
        <f t="shared" si="13"/>
        <v>100.02197802197803</v>
      </c>
      <c r="F55" s="35">
        <f t="shared" si="13"/>
        <v>13</v>
      </c>
      <c r="G55" s="35">
        <f t="shared" si="13"/>
        <v>100</v>
      </c>
      <c r="H55" s="35">
        <f t="shared" si="13"/>
        <v>13.002857142857142</v>
      </c>
      <c r="I55" s="35">
        <f t="shared" si="13"/>
        <v>100.02197802197801</v>
      </c>
      <c r="J55" s="35">
        <f t="shared" si="13"/>
        <v>13.002857142857142</v>
      </c>
      <c r="K55" s="35">
        <f t="shared" si="13"/>
        <v>100.02197802197801</v>
      </c>
      <c r="L55" s="35">
        <f>SUM(L52:L54)</f>
        <v>13</v>
      </c>
      <c r="M55" s="35">
        <f>SUM(M52:M54)</f>
        <v>100</v>
      </c>
    </row>
    <row r="56" spans="2:13">
      <c r="B56" s="28" t="s">
        <v>812</v>
      </c>
      <c r="C56" s="28" t="s">
        <v>810</v>
      </c>
      <c r="D56" s="36">
        <f>E56/100*13</f>
        <v>1</v>
      </c>
      <c r="E56" s="36">
        <f>(HZ35+IC35+IF35+II35+IL35+IO35+IR35)/7</f>
        <v>7.6923076923076925</v>
      </c>
      <c r="F56" s="61"/>
      <c r="G56" s="61"/>
      <c r="H56" s="61"/>
      <c r="I56" s="61"/>
      <c r="J56" s="61"/>
      <c r="K56" s="61"/>
      <c r="L56" s="61"/>
      <c r="M56" s="61"/>
    </row>
    <row r="57" spans="2:13">
      <c r="B57" s="28" t="s">
        <v>813</v>
      </c>
      <c r="C57" s="28" t="s">
        <v>810</v>
      </c>
      <c r="D57" s="36">
        <f>E57/100*13</f>
        <v>7.0000000000000009</v>
      </c>
      <c r="E57" s="36">
        <f>(IA35+ID35+IG35+IJ35+IM35+IP35+IS35)/7</f>
        <v>53.846153846153854</v>
      </c>
      <c r="F57" s="61"/>
      <c r="G57" s="61"/>
      <c r="H57" s="61"/>
      <c r="I57" s="61"/>
      <c r="J57" s="61"/>
      <c r="K57" s="61"/>
      <c r="L57" s="61"/>
      <c r="M57" s="61"/>
    </row>
    <row r="58" spans="2:13">
      <c r="B58" s="28" t="s">
        <v>814</v>
      </c>
      <c r="C58" s="28" t="s">
        <v>810</v>
      </c>
      <c r="D58" s="36">
        <f>E58/100*13</f>
        <v>5</v>
      </c>
      <c r="E58" s="36">
        <f>(IB35+IE35+IH35+IK35+IN35+IQ35+IT35)/7</f>
        <v>38.46153846153846</v>
      </c>
      <c r="F58" s="61"/>
      <c r="G58" s="61"/>
      <c r="H58" s="61"/>
      <c r="I58" s="61"/>
      <c r="J58" s="61"/>
      <c r="K58" s="61"/>
      <c r="L58" s="61"/>
      <c r="M58" s="61"/>
    </row>
    <row r="59" spans="2:13">
      <c r="B59" s="28"/>
      <c r="C59" s="28"/>
      <c r="D59" s="35">
        <f>SUM(D56:D58)</f>
        <v>13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landscape" verticalDpi="0" r:id="rId1"/>
  <ignoredErrors>
    <ignoredError sqref="E35 H35 K35 Q35 N35 T35 E43:E45 D46 G43:G45 E52:E54 G52:G54 I52:I54 K52:K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2024-10-09T17:12:23Z</dcterms:modified>
</cp:coreProperties>
</file>